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I:\総務\総務管財\総務\選挙管理委員会に関すること。\01_選挙\衆議院R6\99_投票率分析\ウェブサイト公開データ\"/>
    </mc:Choice>
  </mc:AlternateContent>
  <xr:revisionPtr revIDLastSave="0" documentId="13_ncr:1_{FC0A58BA-9F70-4049-A6A6-4706BE94C648}" xr6:coauthVersionLast="47" xr6:coauthVersionMax="47" xr10:uidLastSave="{00000000-0000-0000-0000-000000000000}"/>
  <bookViews>
    <workbookView xWindow="-110" yWindow="-110" windowWidth="22780" windowHeight="14540" tabRatio="563" activeTab="10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10" sheetId="7" r:id="rId7"/>
    <sheet name="11" sheetId="8" r:id="rId8"/>
    <sheet name="12" sheetId="9" r:id="rId9"/>
    <sheet name="計 " sheetId="15" r:id="rId10"/>
    <sheet name="【R6衆選小選挙区】年齢別" sheetId="16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2" i="15" l="1"/>
  <c r="J92" i="15"/>
  <c r="I92" i="15"/>
  <c r="H92" i="15"/>
  <c r="G92" i="15"/>
  <c r="F92" i="15"/>
  <c r="E92" i="15"/>
  <c r="D92" i="15"/>
  <c r="C92" i="15"/>
  <c r="G93" i="15"/>
  <c r="F93" i="15"/>
  <c r="E93" i="15"/>
  <c r="D93" i="15"/>
  <c r="C93" i="15"/>
  <c r="B93" i="15"/>
  <c r="H93" i="15" s="1"/>
  <c r="C88" i="15"/>
  <c r="D88" i="15"/>
  <c r="E88" i="15"/>
  <c r="F88" i="15"/>
  <c r="G88" i="15"/>
  <c r="C89" i="15"/>
  <c r="D89" i="15"/>
  <c r="E89" i="15"/>
  <c r="F89" i="15"/>
  <c r="G89" i="15"/>
  <c r="C90" i="15"/>
  <c r="D90" i="15"/>
  <c r="E90" i="15"/>
  <c r="F90" i="15"/>
  <c r="G90" i="15"/>
  <c r="C91" i="15"/>
  <c r="D91" i="15"/>
  <c r="E91" i="15"/>
  <c r="F91" i="15"/>
  <c r="G91" i="15"/>
  <c r="D87" i="15"/>
  <c r="E87" i="15"/>
  <c r="F87" i="15"/>
  <c r="G87" i="15"/>
  <c r="C87" i="15"/>
  <c r="B89" i="15"/>
  <c r="B90" i="15"/>
  <c r="H90" i="15" s="1"/>
  <c r="B91" i="15"/>
  <c r="B88" i="15"/>
  <c r="B87" i="15"/>
  <c r="H91" i="15"/>
  <c r="I91" i="15"/>
  <c r="J91" i="15"/>
  <c r="C86" i="15"/>
  <c r="D86" i="15"/>
  <c r="E86" i="15"/>
  <c r="F86" i="15"/>
  <c r="G86" i="15"/>
  <c r="B86" i="15"/>
  <c r="C85" i="15"/>
  <c r="D85" i="15"/>
  <c r="E85" i="15"/>
  <c r="F85" i="15"/>
  <c r="G85" i="15"/>
  <c r="B85" i="15"/>
  <c r="H85" i="15" s="1"/>
  <c r="C84" i="15"/>
  <c r="D84" i="15"/>
  <c r="E84" i="15"/>
  <c r="F84" i="15"/>
  <c r="G84" i="15"/>
  <c r="B84" i="15"/>
  <c r="C83" i="15"/>
  <c r="D83" i="15"/>
  <c r="E83" i="15"/>
  <c r="F83" i="15"/>
  <c r="G83" i="15"/>
  <c r="B83" i="15"/>
  <c r="H83" i="15" l="1"/>
  <c r="J90" i="15"/>
  <c r="I90" i="15"/>
  <c r="J83" i="15"/>
  <c r="H84" i="15"/>
  <c r="I84" i="15"/>
  <c r="J84" i="15"/>
  <c r="I83" i="15"/>
  <c r="I93" i="15" l="1"/>
  <c r="J93" i="15"/>
  <c r="I89" i="15"/>
  <c r="J89" i="15"/>
  <c r="H89" i="15"/>
  <c r="I88" i="15"/>
  <c r="I87" i="15"/>
  <c r="I86" i="15"/>
  <c r="I85" i="15"/>
  <c r="G82" i="15"/>
  <c r="F82" i="15"/>
  <c r="E82" i="15"/>
  <c r="D82" i="15"/>
  <c r="C82" i="15"/>
  <c r="B82" i="15"/>
  <c r="G81" i="15"/>
  <c r="F81" i="15"/>
  <c r="E81" i="15"/>
  <c r="D81" i="15"/>
  <c r="C81" i="15"/>
  <c r="B81" i="15"/>
  <c r="G80" i="15"/>
  <c r="F80" i="15"/>
  <c r="E80" i="15"/>
  <c r="D80" i="15"/>
  <c r="C80" i="15"/>
  <c r="B80" i="15"/>
  <c r="G79" i="15"/>
  <c r="F79" i="15"/>
  <c r="E79" i="15"/>
  <c r="D79" i="15"/>
  <c r="C79" i="15"/>
  <c r="B79" i="15"/>
  <c r="G78" i="15"/>
  <c r="F78" i="15"/>
  <c r="E78" i="15"/>
  <c r="D78" i="15"/>
  <c r="C78" i="15"/>
  <c r="B78" i="15"/>
  <c r="G77" i="15"/>
  <c r="F77" i="15"/>
  <c r="E77" i="15"/>
  <c r="D77" i="15"/>
  <c r="C77" i="15"/>
  <c r="B77" i="15"/>
  <c r="G76" i="15"/>
  <c r="F76" i="15"/>
  <c r="E76" i="15"/>
  <c r="D76" i="15"/>
  <c r="C76" i="15"/>
  <c r="B76" i="15"/>
  <c r="G75" i="15"/>
  <c r="F75" i="15"/>
  <c r="E75" i="15"/>
  <c r="D75" i="15"/>
  <c r="C75" i="15"/>
  <c r="B75" i="15"/>
  <c r="G74" i="15"/>
  <c r="F74" i="15"/>
  <c r="E74" i="15"/>
  <c r="D74" i="15"/>
  <c r="C74" i="15"/>
  <c r="B74" i="15"/>
  <c r="G73" i="15"/>
  <c r="F73" i="15"/>
  <c r="E73" i="15"/>
  <c r="D73" i="15"/>
  <c r="C73" i="15"/>
  <c r="B73" i="15"/>
  <c r="G72" i="15"/>
  <c r="F72" i="15"/>
  <c r="E72" i="15"/>
  <c r="D72" i="15"/>
  <c r="C72" i="15"/>
  <c r="B72" i="15"/>
  <c r="G71" i="15"/>
  <c r="F71" i="15"/>
  <c r="E71" i="15"/>
  <c r="D71" i="15"/>
  <c r="C71" i="15"/>
  <c r="B71" i="15"/>
  <c r="G70" i="15"/>
  <c r="F70" i="15"/>
  <c r="E70" i="15"/>
  <c r="D70" i="15"/>
  <c r="C70" i="15"/>
  <c r="B70" i="15"/>
  <c r="G69" i="15"/>
  <c r="F69" i="15"/>
  <c r="E69" i="15"/>
  <c r="D69" i="15"/>
  <c r="C69" i="15"/>
  <c r="B69" i="15"/>
  <c r="G68" i="15"/>
  <c r="F68" i="15"/>
  <c r="E68" i="15"/>
  <c r="D68" i="15"/>
  <c r="C68" i="15"/>
  <c r="B68" i="15"/>
  <c r="G67" i="15"/>
  <c r="F67" i="15"/>
  <c r="E67" i="15"/>
  <c r="D67" i="15"/>
  <c r="C67" i="15"/>
  <c r="B67" i="15"/>
  <c r="G66" i="15"/>
  <c r="F66" i="15"/>
  <c r="E66" i="15"/>
  <c r="D66" i="15"/>
  <c r="C66" i="15"/>
  <c r="B66" i="15"/>
  <c r="G65" i="15"/>
  <c r="F65" i="15"/>
  <c r="E65" i="15"/>
  <c r="D65" i="15"/>
  <c r="C65" i="15"/>
  <c r="B65" i="15"/>
  <c r="G64" i="15"/>
  <c r="F64" i="15"/>
  <c r="E64" i="15"/>
  <c r="D64" i="15"/>
  <c r="C64" i="15"/>
  <c r="B64" i="15"/>
  <c r="G63" i="15"/>
  <c r="F63" i="15"/>
  <c r="E63" i="15"/>
  <c r="D63" i="15"/>
  <c r="C63" i="15"/>
  <c r="B63" i="15"/>
  <c r="G62" i="15"/>
  <c r="F62" i="15"/>
  <c r="E62" i="15"/>
  <c r="D62" i="15"/>
  <c r="C62" i="15"/>
  <c r="B62" i="15"/>
  <c r="G61" i="15"/>
  <c r="F61" i="15"/>
  <c r="E61" i="15"/>
  <c r="D61" i="15"/>
  <c r="C61" i="15"/>
  <c r="B61" i="15"/>
  <c r="G60" i="15"/>
  <c r="F60" i="15"/>
  <c r="E60" i="15"/>
  <c r="D60" i="15"/>
  <c r="C60" i="15"/>
  <c r="B60" i="15"/>
  <c r="G59" i="15"/>
  <c r="F59" i="15"/>
  <c r="E59" i="15"/>
  <c r="D59" i="15"/>
  <c r="C59" i="15"/>
  <c r="B59" i="15"/>
  <c r="G58" i="15"/>
  <c r="F58" i="15"/>
  <c r="E58" i="15"/>
  <c r="D58" i="15"/>
  <c r="C58" i="15"/>
  <c r="B58" i="15"/>
  <c r="G57" i="15"/>
  <c r="F57" i="15"/>
  <c r="E57" i="15"/>
  <c r="D57" i="15"/>
  <c r="C57" i="15"/>
  <c r="B57" i="15"/>
  <c r="G56" i="15"/>
  <c r="F56" i="15"/>
  <c r="E56" i="15"/>
  <c r="D56" i="15"/>
  <c r="C56" i="15"/>
  <c r="B56" i="15"/>
  <c r="G55" i="15"/>
  <c r="F55" i="15"/>
  <c r="E55" i="15"/>
  <c r="D55" i="15"/>
  <c r="C55" i="15"/>
  <c r="B55" i="15"/>
  <c r="G54" i="15"/>
  <c r="F54" i="15"/>
  <c r="E54" i="15"/>
  <c r="D54" i="15"/>
  <c r="C54" i="15"/>
  <c r="B54" i="15"/>
  <c r="G53" i="15"/>
  <c r="F53" i="15"/>
  <c r="E53" i="15"/>
  <c r="D53" i="15"/>
  <c r="C53" i="15"/>
  <c r="B53" i="15"/>
  <c r="G52" i="15"/>
  <c r="F52" i="15"/>
  <c r="E52" i="15"/>
  <c r="D52" i="15"/>
  <c r="C52" i="15"/>
  <c r="B52" i="15"/>
  <c r="G51" i="15"/>
  <c r="F51" i="15"/>
  <c r="E51" i="15"/>
  <c r="D51" i="15"/>
  <c r="C51" i="15"/>
  <c r="B51" i="15"/>
  <c r="G50" i="15"/>
  <c r="F50" i="15"/>
  <c r="E50" i="15"/>
  <c r="D50" i="15"/>
  <c r="C50" i="15"/>
  <c r="B50" i="15"/>
  <c r="G49" i="15"/>
  <c r="F49" i="15"/>
  <c r="E49" i="15"/>
  <c r="D49" i="15"/>
  <c r="C49" i="15"/>
  <c r="B49" i="15"/>
  <c r="G48" i="15"/>
  <c r="F48" i="15"/>
  <c r="E48" i="15"/>
  <c r="D48" i="15"/>
  <c r="C48" i="15"/>
  <c r="B48" i="15"/>
  <c r="G47" i="15"/>
  <c r="F47" i="15"/>
  <c r="E47" i="15"/>
  <c r="D47" i="15"/>
  <c r="C47" i="15"/>
  <c r="B47" i="15"/>
  <c r="G46" i="15"/>
  <c r="F46" i="15"/>
  <c r="E46" i="15"/>
  <c r="D46" i="15"/>
  <c r="C46" i="15"/>
  <c r="B46" i="15"/>
  <c r="G45" i="15"/>
  <c r="F45" i="15"/>
  <c r="E45" i="15"/>
  <c r="D45" i="15"/>
  <c r="C45" i="15"/>
  <c r="B45" i="15"/>
  <c r="G44" i="15"/>
  <c r="F44" i="15"/>
  <c r="E44" i="15"/>
  <c r="D44" i="15"/>
  <c r="C44" i="15"/>
  <c r="B44" i="15"/>
  <c r="G43" i="15"/>
  <c r="F43" i="15"/>
  <c r="E43" i="15"/>
  <c r="D43" i="15"/>
  <c r="C43" i="15"/>
  <c r="B43" i="15"/>
  <c r="G42" i="15"/>
  <c r="F42" i="15"/>
  <c r="E42" i="15"/>
  <c r="D42" i="15"/>
  <c r="C42" i="15"/>
  <c r="B42" i="15"/>
  <c r="G41" i="15"/>
  <c r="F41" i="15"/>
  <c r="E41" i="15"/>
  <c r="D41" i="15"/>
  <c r="C41" i="15"/>
  <c r="B41" i="15"/>
  <c r="G40" i="15"/>
  <c r="F40" i="15"/>
  <c r="E40" i="15"/>
  <c r="D40" i="15"/>
  <c r="C40" i="15"/>
  <c r="B40" i="15"/>
  <c r="G39" i="15"/>
  <c r="F39" i="15"/>
  <c r="E39" i="15"/>
  <c r="D39" i="15"/>
  <c r="C39" i="15"/>
  <c r="B39" i="15"/>
  <c r="G38" i="15"/>
  <c r="F38" i="15"/>
  <c r="E38" i="15"/>
  <c r="D38" i="15"/>
  <c r="C38" i="15"/>
  <c r="B38" i="15"/>
  <c r="G37" i="15"/>
  <c r="F37" i="15"/>
  <c r="E37" i="15"/>
  <c r="D37" i="15"/>
  <c r="C37" i="15"/>
  <c r="B37" i="15"/>
  <c r="G36" i="15"/>
  <c r="F36" i="15"/>
  <c r="E36" i="15"/>
  <c r="D36" i="15"/>
  <c r="C36" i="15"/>
  <c r="B36" i="15"/>
  <c r="G35" i="15"/>
  <c r="F35" i="15"/>
  <c r="E35" i="15"/>
  <c r="D35" i="15"/>
  <c r="C35" i="15"/>
  <c r="B35" i="15"/>
  <c r="G34" i="15"/>
  <c r="F34" i="15"/>
  <c r="E34" i="15"/>
  <c r="D34" i="15"/>
  <c r="C34" i="15"/>
  <c r="B34" i="15"/>
  <c r="G33" i="15"/>
  <c r="F33" i="15"/>
  <c r="E33" i="15"/>
  <c r="D33" i="15"/>
  <c r="C33" i="15"/>
  <c r="B33" i="15"/>
  <c r="G32" i="15"/>
  <c r="F32" i="15"/>
  <c r="E32" i="15"/>
  <c r="D32" i="15"/>
  <c r="C32" i="15"/>
  <c r="B32" i="15"/>
  <c r="G31" i="15"/>
  <c r="F31" i="15"/>
  <c r="E31" i="15"/>
  <c r="D31" i="15"/>
  <c r="C31" i="15"/>
  <c r="B31" i="15"/>
  <c r="G30" i="15"/>
  <c r="F30" i="15"/>
  <c r="E30" i="15"/>
  <c r="D30" i="15"/>
  <c r="C30" i="15"/>
  <c r="B30" i="15"/>
  <c r="G29" i="15"/>
  <c r="F29" i="15"/>
  <c r="E29" i="15"/>
  <c r="D29" i="15"/>
  <c r="C29" i="15"/>
  <c r="B29" i="15"/>
  <c r="G28" i="15"/>
  <c r="F28" i="15"/>
  <c r="E28" i="15"/>
  <c r="D28" i="15"/>
  <c r="C28" i="15"/>
  <c r="B28" i="15"/>
  <c r="G27" i="15"/>
  <c r="F27" i="15"/>
  <c r="E27" i="15"/>
  <c r="D27" i="15"/>
  <c r="C27" i="15"/>
  <c r="B27" i="15"/>
  <c r="G26" i="15"/>
  <c r="F26" i="15"/>
  <c r="E26" i="15"/>
  <c r="D26" i="15"/>
  <c r="C26" i="15"/>
  <c r="B26" i="15"/>
  <c r="G25" i="15"/>
  <c r="F25" i="15"/>
  <c r="E25" i="15"/>
  <c r="D25" i="15"/>
  <c r="C25" i="15"/>
  <c r="B25" i="15"/>
  <c r="G24" i="15"/>
  <c r="F24" i="15"/>
  <c r="E24" i="15"/>
  <c r="D24" i="15"/>
  <c r="C24" i="15"/>
  <c r="B24" i="15"/>
  <c r="G23" i="15"/>
  <c r="F23" i="15"/>
  <c r="E23" i="15"/>
  <c r="D23" i="15"/>
  <c r="C23" i="15"/>
  <c r="B23" i="15"/>
  <c r="G22" i="15"/>
  <c r="F22" i="15"/>
  <c r="E22" i="15"/>
  <c r="D22" i="15"/>
  <c r="C22" i="15"/>
  <c r="B22" i="15"/>
  <c r="G21" i="15"/>
  <c r="F21" i="15"/>
  <c r="E21" i="15"/>
  <c r="D21" i="15"/>
  <c r="C21" i="15"/>
  <c r="B21" i="15"/>
  <c r="G20" i="15"/>
  <c r="F20" i="15"/>
  <c r="E20" i="15"/>
  <c r="D20" i="15"/>
  <c r="C20" i="15"/>
  <c r="B20" i="15"/>
  <c r="G19" i="15"/>
  <c r="F19" i="15"/>
  <c r="E19" i="15"/>
  <c r="D19" i="15"/>
  <c r="C19" i="15"/>
  <c r="B19" i="15"/>
  <c r="G18" i="15"/>
  <c r="F18" i="15"/>
  <c r="E18" i="15"/>
  <c r="D18" i="15"/>
  <c r="C18" i="15"/>
  <c r="B18" i="15"/>
  <c r="G17" i="15"/>
  <c r="F17" i="15"/>
  <c r="E17" i="15"/>
  <c r="D17" i="15"/>
  <c r="C17" i="15"/>
  <c r="B17" i="15"/>
  <c r="G16" i="15"/>
  <c r="F16" i="15"/>
  <c r="E16" i="15"/>
  <c r="D16" i="15"/>
  <c r="C16" i="15"/>
  <c r="B16" i="15"/>
  <c r="G15" i="15"/>
  <c r="F15" i="15"/>
  <c r="E15" i="15"/>
  <c r="D15" i="15"/>
  <c r="C15" i="15"/>
  <c r="B15" i="15"/>
  <c r="G14" i="15"/>
  <c r="F14" i="15"/>
  <c r="E14" i="15"/>
  <c r="D14" i="15"/>
  <c r="C14" i="15"/>
  <c r="B14" i="15"/>
  <c r="G13" i="15"/>
  <c r="F13" i="15"/>
  <c r="E13" i="15"/>
  <c r="D13" i="15"/>
  <c r="C13" i="15"/>
  <c r="B13" i="15"/>
  <c r="G12" i="15"/>
  <c r="F12" i="15"/>
  <c r="E12" i="15"/>
  <c r="D12" i="15"/>
  <c r="C12" i="15"/>
  <c r="B12" i="15"/>
  <c r="G11" i="15"/>
  <c r="F11" i="15"/>
  <c r="E11" i="15"/>
  <c r="D11" i="15"/>
  <c r="C11" i="15"/>
  <c r="B11" i="15"/>
  <c r="G10" i="15"/>
  <c r="F10" i="15"/>
  <c r="E10" i="15"/>
  <c r="D10" i="15"/>
  <c r="C10" i="15"/>
  <c r="B10" i="15"/>
  <c r="G9" i="15"/>
  <c r="F9" i="15"/>
  <c r="E9" i="15"/>
  <c r="D9" i="15"/>
  <c r="C9" i="15"/>
  <c r="B9" i="15"/>
  <c r="G8" i="15"/>
  <c r="F8" i="15"/>
  <c r="E8" i="15"/>
  <c r="D8" i="15"/>
  <c r="C8" i="15"/>
  <c r="B8" i="15"/>
  <c r="G7" i="15"/>
  <c r="F7" i="15"/>
  <c r="E7" i="15"/>
  <c r="D7" i="15"/>
  <c r="C7" i="15"/>
  <c r="B7" i="15"/>
  <c r="G6" i="15"/>
  <c r="F6" i="15"/>
  <c r="E6" i="15"/>
  <c r="D6" i="15"/>
  <c r="C6" i="15"/>
  <c r="B6" i="15"/>
  <c r="G5" i="15"/>
  <c r="F5" i="15"/>
  <c r="E5" i="15"/>
  <c r="D5" i="15"/>
  <c r="C5" i="15"/>
  <c r="B5" i="15"/>
  <c r="G4" i="15"/>
  <c r="F4" i="15"/>
  <c r="E4" i="15"/>
  <c r="D4" i="15"/>
  <c r="C4" i="15"/>
  <c r="B4" i="15"/>
  <c r="G3" i="15"/>
  <c r="F3" i="15"/>
  <c r="E3" i="15"/>
  <c r="D3" i="15"/>
  <c r="C3" i="15"/>
  <c r="B3" i="15"/>
  <c r="G2" i="15"/>
  <c r="F2" i="15"/>
  <c r="E2" i="15"/>
  <c r="D2" i="15"/>
  <c r="C2" i="15"/>
  <c r="B2" i="15"/>
  <c r="H82" i="15" l="1"/>
  <c r="J87" i="15"/>
  <c r="J2" i="15"/>
  <c r="J69" i="15"/>
  <c r="H72" i="15"/>
  <c r="J73" i="15"/>
  <c r="H76" i="15"/>
  <c r="J77" i="15"/>
  <c r="H80" i="15"/>
  <c r="H87" i="15"/>
  <c r="H48" i="15"/>
  <c r="J49" i="15"/>
  <c r="H52" i="15"/>
  <c r="J53" i="15"/>
  <c r="H56" i="15"/>
  <c r="J57" i="15"/>
  <c r="H60" i="15"/>
  <c r="H64" i="15"/>
  <c r="J65" i="15"/>
  <c r="H68" i="15"/>
  <c r="H75" i="15"/>
  <c r="J76" i="15"/>
  <c r="H79" i="15"/>
  <c r="J80" i="15"/>
  <c r="H4" i="15"/>
  <c r="J5" i="15"/>
  <c r="H8" i="15"/>
  <c r="J9" i="15"/>
  <c r="H12" i="15"/>
  <c r="J13" i="15"/>
  <c r="H16" i="15"/>
  <c r="J17" i="15"/>
  <c r="H20" i="15"/>
  <c r="J21" i="15"/>
  <c r="H24" i="15"/>
  <c r="J25" i="15"/>
  <c r="H28" i="15"/>
  <c r="J29" i="15"/>
  <c r="H32" i="15"/>
  <c r="J33" i="15"/>
  <c r="H36" i="15"/>
  <c r="J37" i="15"/>
  <c r="H40" i="15"/>
  <c r="J41" i="15"/>
  <c r="H44" i="15"/>
  <c r="J45" i="15"/>
  <c r="J61" i="15"/>
  <c r="J81" i="15"/>
  <c r="H2" i="15"/>
  <c r="J3" i="15"/>
  <c r="H6" i="15"/>
  <c r="J7" i="15"/>
  <c r="H10" i="15"/>
  <c r="J11" i="15"/>
  <c r="H14" i="15"/>
  <c r="J15" i="15"/>
  <c r="H18" i="15"/>
  <c r="J19" i="15"/>
  <c r="H22" i="15"/>
  <c r="J23" i="15"/>
  <c r="H26" i="15"/>
  <c r="H30" i="15"/>
  <c r="J31" i="15"/>
  <c r="H34" i="15"/>
  <c r="J35" i="15"/>
  <c r="H38" i="15"/>
  <c r="J39" i="15"/>
  <c r="H42" i="15"/>
  <c r="J43" i="15"/>
  <c r="H46" i="15"/>
  <c r="J47" i="15"/>
  <c r="H50" i="15"/>
  <c r="J51" i="15"/>
  <c r="H54" i="15"/>
  <c r="J55" i="15"/>
  <c r="H58" i="15"/>
  <c r="J59" i="15"/>
  <c r="H62" i="15"/>
  <c r="J63" i="15"/>
  <c r="H66" i="15"/>
  <c r="J67" i="15"/>
  <c r="H70" i="15"/>
  <c r="J71" i="15"/>
  <c r="H74" i="15"/>
  <c r="J75" i="15"/>
  <c r="H78" i="15"/>
  <c r="J79" i="15"/>
  <c r="J86" i="15"/>
  <c r="H88" i="15"/>
  <c r="H86" i="15"/>
  <c r="J27" i="15"/>
  <c r="J88" i="15"/>
  <c r="H3" i="15"/>
  <c r="H7" i="15"/>
  <c r="J8" i="15"/>
  <c r="H11" i="15"/>
  <c r="J12" i="15"/>
  <c r="H15" i="15"/>
  <c r="J16" i="15"/>
  <c r="H19" i="15"/>
  <c r="J20" i="15"/>
  <c r="H23" i="15"/>
  <c r="J24" i="15"/>
  <c r="H27" i="15"/>
  <c r="J28" i="15"/>
  <c r="H31" i="15"/>
  <c r="J32" i="15"/>
  <c r="H35" i="15"/>
  <c r="J36" i="15"/>
  <c r="H39" i="15"/>
  <c r="J40" i="15"/>
  <c r="H43" i="15"/>
  <c r="J44" i="15"/>
  <c r="H47" i="15"/>
  <c r="J48" i="15"/>
  <c r="H51" i="15"/>
  <c r="J52" i="15"/>
  <c r="H55" i="15"/>
  <c r="J56" i="15"/>
  <c r="H59" i="15"/>
  <c r="J60" i="15"/>
  <c r="H63" i="15"/>
  <c r="J64" i="15"/>
  <c r="H67" i="15"/>
  <c r="J68" i="15"/>
  <c r="H71" i="15"/>
  <c r="J72" i="15"/>
  <c r="J4" i="15"/>
  <c r="H5" i="15"/>
  <c r="J6" i="15"/>
  <c r="H9" i="15"/>
  <c r="J10" i="15"/>
  <c r="H13" i="15"/>
  <c r="J14" i="15"/>
  <c r="H17" i="15"/>
  <c r="J18" i="15"/>
  <c r="H21" i="15"/>
  <c r="J22" i="15"/>
  <c r="H25" i="15"/>
  <c r="J26" i="15"/>
  <c r="H29" i="15"/>
  <c r="J30" i="15"/>
  <c r="H33" i="15"/>
  <c r="J34" i="15"/>
  <c r="H37" i="15"/>
  <c r="J38" i="15"/>
  <c r="H41" i="15"/>
  <c r="J42" i="15"/>
  <c r="H45" i="15"/>
  <c r="J46" i="15"/>
  <c r="H49" i="15"/>
  <c r="J50" i="15"/>
  <c r="H53" i="15"/>
  <c r="J54" i="15"/>
  <c r="H57" i="15"/>
  <c r="J58" i="15"/>
  <c r="H61" i="15"/>
  <c r="J62" i="15"/>
  <c r="H65" i="15"/>
  <c r="J66" i="15"/>
  <c r="H69" i="15"/>
  <c r="J70" i="15"/>
  <c r="H73" i="15"/>
  <c r="J74" i="15"/>
  <c r="H77" i="15"/>
  <c r="J78" i="15"/>
  <c r="H81" i="15"/>
  <c r="J82" i="15"/>
  <c r="J85" i="15"/>
  <c r="I78" i="15"/>
  <c r="I70" i="15"/>
  <c r="I62" i="15"/>
  <c r="I54" i="15"/>
  <c r="I46" i="15"/>
  <c r="I38" i="15"/>
  <c r="I30" i="15"/>
  <c r="I22" i="15"/>
  <c r="I14" i="15"/>
  <c r="I6" i="15"/>
  <c r="I75" i="15"/>
  <c r="I67" i="15"/>
  <c r="I59" i="15"/>
  <c r="I51" i="15"/>
  <c r="I43" i="15"/>
  <c r="I35" i="15"/>
  <c r="I27" i="15"/>
  <c r="I19" i="15"/>
  <c r="I11" i="15"/>
  <c r="I3" i="15"/>
  <c r="I2" i="15"/>
  <c r="I80" i="15"/>
  <c r="I72" i="15"/>
  <c r="I64" i="15"/>
  <c r="I56" i="15"/>
  <c r="I48" i="15"/>
  <c r="I40" i="15"/>
  <c r="I32" i="15"/>
  <c r="I24" i="15"/>
  <c r="I16" i="15"/>
  <c r="I8" i="15"/>
  <c r="I77" i="15"/>
  <c r="I69" i="15"/>
  <c r="I61" i="15"/>
  <c r="I53" i="15"/>
  <c r="I45" i="15"/>
  <c r="I37" i="15"/>
  <c r="I29" i="15"/>
  <c r="I21" i="15"/>
  <c r="I13" i="15"/>
  <c r="I5" i="15"/>
  <c r="I82" i="15"/>
  <c r="I74" i="15"/>
  <c r="I66" i="15"/>
  <c r="I58" i="15"/>
  <c r="I50" i="15"/>
  <c r="I42" i="15"/>
  <c r="I34" i="15"/>
  <c r="I26" i="15"/>
  <c r="I18" i="15"/>
  <c r="I10" i="15"/>
  <c r="I79" i="15"/>
  <c r="I71" i="15"/>
  <c r="I63" i="15"/>
  <c r="I55" i="15"/>
  <c r="I47" i="15"/>
  <c r="I39" i="15"/>
  <c r="I31" i="15"/>
  <c r="I23" i="15"/>
  <c r="I15" i="15"/>
  <c r="I7" i="15"/>
  <c r="I76" i="15"/>
  <c r="I68" i="15"/>
  <c r="I60" i="15"/>
  <c r="I52" i="15"/>
  <c r="I44" i="15"/>
  <c r="I36" i="15"/>
  <c r="I28" i="15"/>
  <c r="I20" i="15"/>
  <c r="I12" i="15"/>
  <c r="I4" i="15"/>
  <c r="I81" i="15"/>
  <c r="I73" i="15"/>
  <c r="I65" i="15"/>
  <c r="I57" i="15"/>
  <c r="I49" i="15"/>
  <c r="I41" i="15"/>
  <c r="I33" i="15"/>
  <c r="I25" i="15"/>
  <c r="I17" i="15"/>
  <c r="I9" i="15"/>
</calcChain>
</file>

<file path=xl/sharedStrings.xml><?xml version="1.0" encoding="utf-8"?>
<sst xmlns="http://schemas.openxmlformats.org/spreadsheetml/2006/main" count="1228" uniqueCount="110">
  <si>
    <t>年齢</t>
  </si>
  <si>
    <t>有権者男</t>
  </si>
  <si>
    <t>有権者女</t>
  </si>
  <si>
    <t>有権者計</t>
  </si>
  <si>
    <t>投票者男</t>
  </si>
  <si>
    <t>投票者女</t>
  </si>
  <si>
    <t>投票者計</t>
  </si>
  <si>
    <t>投票率男</t>
  </si>
  <si>
    <t>投票率女</t>
  </si>
  <si>
    <t>投票率計</t>
  </si>
  <si>
    <t>18歳</t>
  </si>
  <si>
    <t>19歳</t>
  </si>
  <si>
    <t>小計</t>
  </si>
  <si>
    <t>20歳</t>
  </si>
  <si>
    <t>21歳</t>
  </si>
  <si>
    <t>22歳</t>
  </si>
  <si>
    <t>23歳</t>
  </si>
  <si>
    <t>24歳</t>
  </si>
  <si>
    <t>25歳</t>
  </si>
  <si>
    <t>26歳</t>
  </si>
  <si>
    <t>27歳</t>
  </si>
  <si>
    <t>28歳</t>
  </si>
  <si>
    <t>29歳</t>
  </si>
  <si>
    <t>30歳</t>
  </si>
  <si>
    <t>31歳</t>
  </si>
  <si>
    <t>32歳</t>
  </si>
  <si>
    <t>33歳</t>
  </si>
  <si>
    <t>34歳</t>
  </si>
  <si>
    <t>35歳</t>
  </si>
  <si>
    <t>36歳</t>
  </si>
  <si>
    <t>37歳</t>
  </si>
  <si>
    <t>38歳</t>
  </si>
  <si>
    <t>39歳</t>
  </si>
  <si>
    <t>40歳</t>
  </si>
  <si>
    <t>41歳</t>
  </si>
  <si>
    <t>42歳</t>
  </si>
  <si>
    <t>43歳</t>
  </si>
  <si>
    <t>44歳</t>
  </si>
  <si>
    <t>45歳</t>
  </si>
  <si>
    <t>46歳</t>
  </si>
  <si>
    <t>47歳</t>
  </si>
  <si>
    <t>48歳</t>
  </si>
  <si>
    <t>49歳</t>
  </si>
  <si>
    <t>50歳</t>
  </si>
  <si>
    <t>51歳</t>
  </si>
  <si>
    <t>52歳</t>
  </si>
  <si>
    <t>53歳</t>
  </si>
  <si>
    <t>54歳</t>
  </si>
  <si>
    <t>55歳</t>
  </si>
  <si>
    <t>56歳</t>
  </si>
  <si>
    <t>57歳</t>
  </si>
  <si>
    <t>58歳</t>
  </si>
  <si>
    <t>59歳</t>
  </si>
  <si>
    <t>60歳</t>
  </si>
  <si>
    <t>61歳</t>
  </si>
  <si>
    <t>62歳</t>
  </si>
  <si>
    <t>63歳</t>
  </si>
  <si>
    <t>64歳</t>
  </si>
  <si>
    <t>65歳</t>
  </si>
  <si>
    <t>66歳</t>
  </si>
  <si>
    <t>67歳</t>
  </si>
  <si>
    <t>68歳</t>
  </si>
  <si>
    <t>69歳</t>
  </si>
  <si>
    <t>70歳</t>
  </si>
  <si>
    <t>71歳</t>
  </si>
  <si>
    <t>72歳</t>
  </si>
  <si>
    <t>73歳</t>
  </si>
  <si>
    <t>74歳</t>
  </si>
  <si>
    <t>75歳</t>
  </si>
  <si>
    <t>76歳</t>
  </si>
  <si>
    <t>77歳</t>
  </si>
  <si>
    <t>78歳</t>
  </si>
  <si>
    <t>79歳</t>
  </si>
  <si>
    <t>80歳</t>
  </si>
  <si>
    <t>81歳</t>
  </si>
  <si>
    <t>82歳</t>
  </si>
  <si>
    <t>83歳</t>
  </si>
  <si>
    <t>84歳</t>
  </si>
  <si>
    <t>85歳</t>
  </si>
  <si>
    <t>86歳</t>
  </si>
  <si>
    <t>87歳</t>
  </si>
  <si>
    <t>88歳</t>
  </si>
  <si>
    <t>89歳</t>
  </si>
  <si>
    <t>90歳</t>
  </si>
  <si>
    <t>91歳</t>
  </si>
  <si>
    <t>92歳</t>
  </si>
  <si>
    <t>93歳</t>
  </si>
  <si>
    <t>94歳</t>
  </si>
  <si>
    <t>95歳</t>
  </si>
  <si>
    <t>96歳</t>
  </si>
  <si>
    <t>97歳</t>
  </si>
  <si>
    <t>98歳</t>
  </si>
  <si>
    <t>99歳</t>
  </si>
  <si>
    <t>100歳</t>
  </si>
  <si>
    <t>101歳</t>
  </si>
  <si>
    <t>102歳</t>
  </si>
  <si>
    <t>103歳</t>
  </si>
  <si>
    <t>合計</t>
  </si>
  <si>
    <t>104歳</t>
  </si>
  <si>
    <t>105歳</t>
  </si>
  <si>
    <t>※パソコンによる投票受付実施の投票所のみ。（第1、2、3、4、5、6、10、11、12投票所の集計データ）</t>
    <rPh sb="22" eb="23">
      <t>ダイ</t>
    </rPh>
    <rPh sb="43" eb="45">
      <t>トウヒョウ</t>
    </rPh>
    <rPh sb="45" eb="46">
      <t>ジョ</t>
    </rPh>
    <rPh sb="47" eb="49">
      <t>シュウケイ</t>
    </rPh>
    <phoneticPr fontId="18"/>
  </si>
  <si>
    <t>90歳以上</t>
    <rPh sb="2" eb="3">
      <t>サイ</t>
    </rPh>
    <rPh sb="3" eb="5">
      <t>イジョウ</t>
    </rPh>
    <phoneticPr fontId="18"/>
  </si>
  <si>
    <t>9つの投票区合計</t>
    <rPh sb="3" eb="6">
      <t>トウヒョウク</t>
    </rPh>
    <phoneticPr fontId="18"/>
  </si>
  <si>
    <t>(参考)全投票所計</t>
    <phoneticPr fontId="18"/>
  </si>
  <si>
    <t>106歳</t>
  </si>
  <si>
    <t>106歳</t>
    <rPh sb="3" eb="4">
      <t>サイ</t>
    </rPh>
    <phoneticPr fontId="18"/>
  </si>
  <si>
    <t>令和６年１０月２７日執行　衆議院議員総選挙　小選挙区投票結果　【年齢別】</t>
    <rPh sb="0" eb="2">
      <t>レイワ</t>
    </rPh>
    <rPh sb="3" eb="4">
      <t>ネン</t>
    </rPh>
    <rPh sb="6" eb="7">
      <t>ガツ</t>
    </rPh>
    <rPh sb="9" eb="10">
      <t>ニチ</t>
    </rPh>
    <rPh sb="10" eb="12">
      <t>シッコウ</t>
    </rPh>
    <rPh sb="13" eb="16">
      <t>シュウギイン</t>
    </rPh>
    <rPh sb="16" eb="18">
      <t>ギイン</t>
    </rPh>
    <rPh sb="18" eb="21">
      <t>ソウセンキョ</t>
    </rPh>
    <rPh sb="22" eb="26">
      <t>ショウセンキョク</t>
    </rPh>
    <rPh sb="26" eb="28">
      <t>トウヒョウ</t>
    </rPh>
    <rPh sb="28" eb="30">
      <t>ケッカ</t>
    </rPh>
    <rPh sb="32" eb="34">
      <t>ネンレイ</t>
    </rPh>
    <rPh sb="34" eb="35">
      <t>ベツ</t>
    </rPh>
    <phoneticPr fontId="21"/>
  </si>
  <si>
    <t>107歳</t>
  </si>
  <si>
    <t>107歳</t>
    <rPh sb="3" eb="4">
      <t>サイ</t>
    </rPh>
    <phoneticPr fontId="18"/>
  </si>
  <si>
    <t>90歳以上</t>
    <rPh sb="2" eb="5">
      <t>サイイジョウ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</si>
</sst>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81" formatCode="0.0_ 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7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7" fontId="19" fillId="0" borderId="0"/>
  </cellStyleXfs>
  <cellXfs count="52">
    <xf numFmtId="0" fontId="0" fillId="0" borderId="0" xfId="0">
      <alignment vertical="center"/>
    </xf>
    <xf numFmtId="37" fontId="20" fillId="0" borderId="0" xfId="44" applyFont="1"/>
    <xf numFmtId="0" fontId="14" fillId="0" borderId="0" xfId="0" applyFont="1">
      <alignment vertical="center"/>
    </xf>
    <xf numFmtId="0" fontId="22" fillId="0" borderId="10" xfId="0" applyFont="1" applyBorder="1">
      <alignment vertical="center"/>
    </xf>
    <xf numFmtId="0" fontId="0" fillId="0" borderId="22" xfId="0" applyBorder="1">
      <alignment vertical="center"/>
    </xf>
    <xf numFmtId="176" fontId="0" fillId="0" borderId="22" xfId="0" applyNumberFormat="1" applyBorder="1">
      <alignment vertical="center"/>
    </xf>
    <xf numFmtId="0" fontId="0" fillId="0" borderId="24" xfId="0" applyBorder="1">
      <alignment vertical="center"/>
    </xf>
    <xf numFmtId="176" fontId="0" fillId="0" borderId="25" xfId="0" applyNumberFormat="1" applyBorder="1">
      <alignment vertical="center"/>
    </xf>
    <xf numFmtId="0" fontId="0" fillId="0" borderId="19" xfId="0" applyBorder="1">
      <alignment vertical="center"/>
    </xf>
    <xf numFmtId="0" fontId="0" fillId="0" borderId="17" xfId="0" applyBorder="1">
      <alignment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18" xfId="0" applyBorder="1">
      <alignment vertical="center"/>
    </xf>
    <xf numFmtId="0" fontId="0" fillId="0" borderId="23" xfId="0" applyBorder="1">
      <alignment vertical="center"/>
    </xf>
    <xf numFmtId="0" fontId="0" fillId="0" borderId="11" xfId="0" applyBorder="1">
      <alignment vertical="center"/>
    </xf>
    <xf numFmtId="0" fontId="0" fillId="0" borderId="16" xfId="0" applyBorder="1">
      <alignment vertical="center"/>
    </xf>
    <xf numFmtId="0" fontId="0" fillId="0" borderId="21" xfId="0" applyBorder="1">
      <alignment vertical="center"/>
    </xf>
    <xf numFmtId="0" fontId="0" fillId="0" borderId="15" xfId="0" applyBorder="1">
      <alignment vertical="center"/>
    </xf>
    <xf numFmtId="0" fontId="0" fillId="0" borderId="20" xfId="0" applyBorder="1">
      <alignment vertical="center"/>
    </xf>
    <xf numFmtId="0" fontId="0" fillId="0" borderId="25" xfId="0" applyBorder="1">
      <alignment vertical="center"/>
    </xf>
    <xf numFmtId="176" fontId="0" fillId="0" borderId="24" xfId="0" applyNumberFormat="1" applyBorder="1">
      <alignment vertical="center"/>
    </xf>
    <xf numFmtId="38" fontId="0" fillId="0" borderId="0" xfId="42" applyFont="1">
      <alignment vertical="center"/>
    </xf>
    <xf numFmtId="177" fontId="0" fillId="0" borderId="0" xfId="42" applyNumberFormat="1" applyFont="1">
      <alignment vertical="center"/>
    </xf>
    <xf numFmtId="0" fontId="0" fillId="0" borderId="29" xfId="0" applyBorder="1">
      <alignment vertical="center"/>
    </xf>
    <xf numFmtId="0" fontId="0" fillId="0" borderId="27" xfId="0" applyBorder="1">
      <alignment vertical="center"/>
    </xf>
    <xf numFmtId="0" fontId="0" fillId="0" borderId="30" xfId="0" applyBorder="1">
      <alignment vertical="center"/>
    </xf>
    <xf numFmtId="0" fontId="0" fillId="0" borderId="34" xfId="0" applyBorder="1">
      <alignment vertical="center"/>
    </xf>
    <xf numFmtId="0" fontId="0" fillId="0" borderId="26" xfId="0" applyBorder="1">
      <alignment vertical="center"/>
    </xf>
    <xf numFmtId="0" fontId="0" fillId="0" borderId="13" xfId="0" applyBorder="1">
      <alignment vertical="center"/>
    </xf>
    <xf numFmtId="0" fontId="0" fillId="0" borderId="28" xfId="0" applyBorder="1">
      <alignment vertical="center"/>
    </xf>
    <xf numFmtId="176" fontId="0" fillId="0" borderId="19" xfId="0" applyNumberFormat="1" applyBorder="1">
      <alignment vertical="center"/>
    </xf>
    <xf numFmtId="38" fontId="22" fillId="0" borderId="14" xfId="42" applyFont="1" applyBorder="1">
      <alignment vertical="center"/>
    </xf>
    <xf numFmtId="38" fontId="22" fillId="0" borderId="12" xfId="42" applyFont="1" applyBorder="1">
      <alignment vertical="center"/>
    </xf>
    <xf numFmtId="38" fontId="22" fillId="0" borderId="15" xfId="42" applyFont="1" applyBorder="1">
      <alignment vertical="center"/>
    </xf>
    <xf numFmtId="38" fontId="22" fillId="0" borderId="11" xfId="42" applyFont="1" applyBorder="1">
      <alignment vertical="center"/>
    </xf>
    <xf numFmtId="38" fontId="22" fillId="0" borderId="13" xfId="42" applyFont="1" applyBorder="1">
      <alignment vertical="center"/>
    </xf>
    <xf numFmtId="37" fontId="23" fillId="0" borderId="0" xfId="44" applyFont="1" applyAlignment="1">
      <alignment vertical="center"/>
    </xf>
    <xf numFmtId="0" fontId="23" fillId="0" borderId="0" xfId="44" applyNumberFormat="1" applyFont="1" applyAlignment="1">
      <alignment vertical="center"/>
    </xf>
    <xf numFmtId="38" fontId="0" fillId="0" borderId="17" xfId="0" applyNumberFormat="1" applyBorder="1">
      <alignment vertical="center"/>
    </xf>
    <xf numFmtId="38" fontId="0" fillId="0" borderId="0" xfId="42" applyFont="1" applyFill="1">
      <alignment vertical="center"/>
    </xf>
    <xf numFmtId="176" fontId="0" fillId="0" borderId="17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27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22" fillId="0" borderId="14" xfId="0" applyNumberFormat="1" applyFont="1" applyBorder="1">
      <alignment vertical="center"/>
    </xf>
    <xf numFmtId="176" fontId="22" fillId="0" borderId="12" xfId="0" applyNumberFormat="1" applyFont="1" applyBorder="1">
      <alignment vertical="center"/>
    </xf>
    <xf numFmtId="176" fontId="22" fillId="0" borderId="15" xfId="0" applyNumberFormat="1" applyFont="1" applyBorder="1">
      <alignment vertical="center"/>
    </xf>
    <xf numFmtId="181" fontId="0" fillId="0" borderId="0" xfId="43" applyNumberFormat="1" applyFont="1">
      <alignment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3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4" xr:uid="{949CE455-6C59-4849-B2EE-147BA0BCB521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111"/>
  <sheetViews>
    <sheetView topLeftCell="A94" workbookViewId="0">
      <selection activeCell="A111" sqref="A111:XFD111"/>
    </sheetView>
  </sheetViews>
  <sheetFormatPr defaultRowHeight="18" x14ac:dyDescent="0.55000000000000004"/>
  <sheetData>
    <row r="1" spans="1:10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55000000000000004">
      <c r="A2" t="s">
        <v>10</v>
      </c>
      <c r="B2">
        <v>29</v>
      </c>
      <c r="C2">
        <v>25</v>
      </c>
      <c r="D2">
        <v>54</v>
      </c>
      <c r="E2">
        <v>9</v>
      </c>
      <c r="F2">
        <v>13</v>
      </c>
      <c r="G2">
        <v>22</v>
      </c>
      <c r="H2">
        <v>31</v>
      </c>
      <c r="I2">
        <v>52</v>
      </c>
      <c r="J2">
        <v>40.700000000000003</v>
      </c>
    </row>
    <row r="3" spans="1:10" x14ac:dyDescent="0.55000000000000004">
      <c r="A3" t="s">
        <v>11</v>
      </c>
      <c r="B3">
        <v>21</v>
      </c>
      <c r="C3">
        <v>28</v>
      </c>
      <c r="D3">
        <v>49</v>
      </c>
      <c r="E3">
        <v>5</v>
      </c>
      <c r="F3">
        <v>11</v>
      </c>
      <c r="G3">
        <v>16</v>
      </c>
      <c r="H3">
        <v>23.8</v>
      </c>
      <c r="I3">
        <v>39.299999999999997</v>
      </c>
      <c r="J3">
        <v>32.700000000000003</v>
      </c>
    </row>
    <row r="4" spans="1:10" x14ac:dyDescent="0.55000000000000004">
      <c r="A4" t="s">
        <v>12</v>
      </c>
      <c r="B4">
        <v>50</v>
      </c>
      <c r="C4">
        <v>53</v>
      </c>
      <c r="D4">
        <v>103</v>
      </c>
      <c r="E4">
        <v>14</v>
      </c>
      <c r="F4">
        <v>24</v>
      </c>
      <c r="G4">
        <v>38</v>
      </c>
      <c r="H4">
        <v>28</v>
      </c>
      <c r="I4">
        <v>45.3</v>
      </c>
      <c r="J4">
        <v>36.9</v>
      </c>
    </row>
    <row r="5" spans="1:10" x14ac:dyDescent="0.55000000000000004">
      <c r="A5" t="s">
        <v>13</v>
      </c>
      <c r="B5">
        <v>29</v>
      </c>
      <c r="C5">
        <v>22</v>
      </c>
      <c r="D5">
        <v>51</v>
      </c>
      <c r="E5">
        <v>3</v>
      </c>
      <c r="F5">
        <v>5</v>
      </c>
      <c r="G5">
        <v>8</v>
      </c>
      <c r="H5">
        <v>10.3</v>
      </c>
      <c r="I5">
        <v>22.7</v>
      </c>
      <c r="J5">
        <v>15.7</v>
      </c>
    </row>
    <row r="6" spans="1:10" x14ac:dyDescent="0.55000000000000004">
      <c r="A6" t="s">
        <v>14</v>
      </c>
      <c r="B6">
        <v>18</v>
      </c>
      <c r="C6">
        <v>19</v>
      </c>
      <c r="D6">
        <v>37</v>
      </c>
      <c r="E6">
        <v>6</v>
      </c>
      <c r="F6">
        <v>5</v>
      </c>
      <c r="G6">
        <v>11</v>
      </c>
      <c r="H6">
        <v>33.299999999999997</v>
      </c>
      <c r="I6">
        <v>26.3</v>
      </c>
      <c r="J6">
        <v>29.7</v>
      </c>
    </row>
    <row r="7" spans="1:10" x14ac:dyDescent="0.55000000000000004">
      <c r="A7" t="s">
        <v>15</v>
      </c>
      <c r="B7">
        <v>32</v>
      </c>
      <c r="C7">
        <v>16</v>
      </c>
      <c r="D7">
        <v>48</v>
      </c>
      <c r="E7">
        <v>11</v>
      </c>
      <c r="F7">
        <v>5</v>
      </c>
      <c r="G7">
        <v>16</v>
      </c>
      <c r="H7">
        <v>34.4</v>
      </c>
      <c r="I7">
        <v>31.3</v>
      </c>
      <c r="J7">
        <v>33.299999999999997</v>
      </c>
    </row>
    <row r="8" spans="1:10" x14ac:dyDescent="0.55000000000000004">
      <c r="A8" t="s">
        <v>16</v>
      </c>
      <c r="B8">
        <v>28</v>
      </c>
      <c r="C8">
        <v>26</v>
      </c>
      <c r="D8">
        <v>54</v>
      </c>
      <c r="E8">
        <v>9</v>
      </c>
      <c r="F8">
        <v>8</v>
      </c>
      <c r="G8">
        <v>17</v>
      </c>
      <c r="H8">
        <v>32.1</v>
      </c>
      <c r="I8">
        <v>30.8</v>
      </c>
      <c r="J8">
        <v>31.5</v>
      </c>
    </row>
    <row r="9" spans="1:10" x14ac:dyDescent="0.55000000000000004">
      <c r="A9" t="s">
        <v>17</v>
      </c>
      <c r="B9">
        <v>28</v>
      </c>
      <c r="C9">
        <v>25</v>
      </c>
      <c r="D9">
        <v>53</v>
      </c>
      <c r="E9">
        <v>6</v>
      </c>
      <c r="F9">
        <v>9</v>
      </c>
      <c r="G9">
        <v>15</v>
      </c>
      <c r="H9">
        <v>21.4</v>
      </c>
      <c r="I9">
        <v>36</v>
      </c>
      <c r="J9">
        <v>28.3</v>
      </c>
    </row>
    <row r="10" spans="1:10" x14ac:dyDescent="0.55000000000000004">
      <c r="A10" t="s">
        <v>12</v>
      </c>
      <c r="B10">
        <v>135</v>
      </c>
      <c r="C10">
        <v>108</v>
      </c>
      <c r="D10">
        <v>243</v>
      </c>
      <c r="E10">
        <v>35</v>
      </c>
      <c r="F10">
        <v>32</v>
      </c>
      <c r="G10">
        <v>67</v>
      </c>
      <c r="H10">
        <v>25.9</v>
      </c>
      <c r="I10">
        <v>29.6</v>
      </c>
      <c r="J10">
        <v>27.6</v>
      </c>
    </row>
    <row r="11" spans="1:10" x14ac:dyDescent="0.55000000000000004">
      <c r="A11" t="s">
        <v>18</v>
      </c>
      <c r="B11">
        <v>27</v>
      </c>
      <c r="C11">
        <v>29</v>
      </c>
      <c r="D11">
        <v>56</v>
      </c>
      <c r="E11">
        <v>9</v>
      </c>
      <c r="F11">
        <v>11</v>
      </c>
      <c r="G11">
        <v>20</v>
      </c>
      <c r="H11">
        <v>33.299999999999997</v>
      </c>
      <c r="I11">
        <v>37.9</v>
      </c>
      <c r="J11">
        <v>35.700000000000003</v>
      </c>
    </row>
    <row r="12" spans="1:10" x14ac:dyDescent="0.55000000000000004">
      <c r="A12" t="s">
        <v>19</v>
      </c>
      <c r="B12">
        <v>29</v>
      </c>
      <c r="C12">
        <v>26</v>
      </c>
      <c r="D12">
        <v>55</v>
      </c>
      <c r="E12">
        <v>14</v>
      </c>
      <c r="F12">
        <v>10</v>
      </c>
      <c r="G12">
        <v>24</v>
      </c>
      <c r="H12">
        <v>48.3</v>
      </c>
      <c r="I12">
        <v>38.5</v>
      </c>
      <c r="J12">
        <v>43.6</v>
      </c>
    </row>
    <row r="13" spans="1:10" x14ac:dyDescent="0.55000000000000004">
      <c r="A13" t="s">
        <v>20</v>
      </c>
      <c r="B13">
        <v>33</v>
      </c>
      <c r="C13">
        <v>22</v>
      </c>
      <c r="D13">
        <v>55</v>
      </c>
      <c r="E13">
        <v>14</v>
      </c>
      <c r="F13">
        <v>16</v>
      </c>
      <c r="G13">
        <v>30</v>
      </c>
      <c r="H13">
        <v>42.4</v>
      </c>
      <c r="I13">
        <v>72.7</v>
      </c>
      <c r="J13">
        <v>54.5</v>
      </c>
    </row>
    <row r="14" spans="1:10" x14ac:dyDescent="0.55000000000000004">
      <c r="A14" t="s">
        <v>21</v>
      </c>
      <c r="B14">
        <v>31</v>
      </c>
      <c r="C14">
        <v>21</v>
      </c>
      <c r="D14">
        <v>52</v>
      </c>
      <c r="E14">
        <v>11</v>
      </c>
      <c r="F14">
        <v>7</v>
      </c>
      <c r="G14">
        <v>18</v>
      </c>
      <c r="H14">
        <v>35.5</v>
      </c>
      <c r="I14">
        <v>33.299999999999997</v>
      </c>
      <c r="J14">
        <v>34.6</v>
      </c>
    </row>
    <row r="15" spans="1:10" x14ac:dyDescent="0.55000000000000004">
      <c r="A15" t="s">
        <v>22</v>
      </c>
      <c r="B15">
        <v>34</v>
      </c>
      <c r="C15">
        <v>28</v>
      </c>
      <c r="D15">
        <v>62</v>
      </c>
      <c r="E15">
        <v>14</v>
      </c>
      <c r="F15">
        <v>10</v>
      </c>
      <c r="G15">
        <v>24</v>
      </c>
      <c r="H15">
        <v>41.2</v>
      </c>
      <c r="I15">
        <v>35.700000000000003</v>
      </c>
      <c r="J15">
        <v>38.700000000000003</v>
      </c>
    </row>
    <row r="16" spans="1:10" x14ac:dyDescent="0.55000000000000004">
      <c r="A16" t="s">
        <v>12</v>
      </c>
      <c r="B16">
        <v>154</v>
      </c>
      <c r="C16">
        <v>126</v>
      </c>
      <c r="D16">
        <v>280</v>
      </c>
      <c r="E16">
        <v>62</v>
      </c>
      <c r="F16">
        <v>54</v>
      </c>
      <c r="G16">
        <v>116</v>
      </c>
      <c r="H16">
        <v>40.299999999999997</v>
      </c>
      <c r="I16">
        <v>42.9</v>
      </c>
      <c r="J16">
        <v>41.4</v>
      </c>
    </row>
    <row r="17" spans="1:10" x14ac:dyDescent="0.55000000000000004">
      <c r="A17" t="s">
        <v>23</v>
      </c>
      <c r="B17">
        <v>26</v>
      </c>
      <c r="C17">
        <v>33</v>
      </c>
      <c r="D17">
        <v>59</v>
      </c>
      <c r="E17">
        <v>13</v>
      </c>
      <c r="F17">
        <v>15</v>
      </c>
      <c r="G17">
        <v>28</v>
      </c>
      <c r="H17">
        <v>50</v>
      </c>
      <c r="I17">
        <v>45.5</v>
      </c>
      <c r="J17">
        <v>47.5</v>
      </c>
    </row>
    <row r="18" spans="1:10" x14ac:dyDescent="0.55000000000000004">
      <c r="A18" t="s">
        <v>24</v>
      </c>
      <c r="B18">
        <v>31</v>
      </c>
      <c r="C18">
        <v>28</v>
      </c>
      <c r="D18">
        <v>59</v>
      </c>
      <c r="E18">
        <v>13</v>
      </c>
      <c r="F18">
        <v>13</v>
      </c>
      <c r="G18">
        <v>26</v>
      </c>
      <c r="H18">
        <v>41.9</v>
      </c>
      <c r="I18">
        <v>46.4</v>
      </c>
      <c r="J18">
        <v>44.1</v>
      </c>
    </row>
    <row r="19" spans="1:10" x14ac:dyDescent="0.55000000000000004">
      <c r="A19" t="s">
        <v>25</v>
      </c>
      <c r="B19">
        <v>46</v>
      </c>
      <c r="C19">
        <v>26</v>
      </c>
      <c r="D19">
        <v>72</v>
      </c>
      <c r="E19">
        <v>21</v>
      </c>
      <c r="F19">
        <v>15</v>
      </c>
      <c r="G19">
        <v>36</v>
      </c>
      <c r="H19">
        <v>45.7</v>
      </c>
      <c r="I19">
        <v>57.7</v>
      </c>
      <c r="J19">
        <v>50</v>
      </c>
    </row>
    <row r="20" spans="1:10" x14ac:dyDescent="0.55000000000000004">
      <c r="A20" t="s">
        <v>26</v>
      </c>
      <c r="B20">
        <v>29</v>
      </c>
      <c r="C20">
        <v>33</v>
      </c>
      <c r="D20">
        <v>62</v>
      </c>
      <c r="E20">
        <v>12</v>
      </c>
      <c r="F20">
        <v>19</v>
      </c>
      <c r="G20">
        <v>31</v>
      </c>
      <c r="H20">
        <v>41.4</v>
      </c>
      <c r="I20">
        <v>57.6</v>
      </c>
      <c r="J20">
        <v>50</v>
      </c>
    </row>
    <row r="21" spans="1:10" x14ac:dyDescent="0.55000000000000004">
      <c r="A21" t="s">
        <v>27</v>
      </c>
      <c r="B21">
        <v>42</v>
      </c>
      <c r="C21">
        <v>28</v>
      </c>
      <c r="D21">
        <v>70</v>
      </c>
      <c r="E21">
        <v>24</v>
      </c>
      <c r="F21">
        <v>13</v>
      </c>
      <c r="G21">
        <v>37</v>
      </c>
      <c r="H21">
        <v>57.1</v>
      </c>
      <c r="I21">
        <v>46.4</v>
      </c>
      <c r="J21">
        <v>52.9</v>
      </c>
    </row>
    <row r="22" spans="1:10" x14ac:dyDescent="0.55000000000000004">
      <c r="A22" t="s">
        <v>12</v>
      </c>
      <c r="B22">
        <v>174</v>
      </c>
      <c r="C22">
        <v>148</v>
      </c>
      <c r="D22">
        <v>322</v>
      </c>
      <c r="E22">
        <v>83</v>
      </c>
      <c r="F22">
        <v>75</v>
      </c>
      <c r="G22">
        <v>158</v>
      </c>
      <c r="H22">
        <v>47.7</v>
      </c>
      <c r="I22">
        <v>50.7</v>
      </c>
      <c r="J22">
        <v>49.1</v>
      </c>
    </row>
    <row r="23" spans="1:10" x14ac:dyDescent="0.55000000000000004">
      <c r="A23" t="s">
        <v>28</v>
      </c>
      <c r="B23">
        <v>28</v>
      </c>
      <c r="C23">
        <v>42</v>
      </c>
      <c r="D23">
        <v>70</v>
      </c>
      <c r="E23">
        <v>14</v>
      </c>
      <c r="F23">
        <v>22</v>
      </c>
      <c r="G23">
        <v>36</v>
      </c>
      <c r="H23">
        <v>50</v>
      </c>
      <c r="I23">
        <v>52.4</v>
      </c>
      <c r="J23">
        <v>51.4</v>
      </c>
    </row>
    <row r="24" spans="1:10" x14ac:dyDescent="0.55000000000000004">
      <c r="A24" t="s">
        <v>29</v>
      </c>
      <c r="B24">
        <v>43</v>
      </c>
      <c r="C24">
        <v>35</v>
      </c>
      <c r="D24">
        <v>78</v>
      </c>
      <c r="E24">
        <v>26</v>
      </c>
      <c r="F24">
        <v>18</v>
      </c>
      <c r="G24">
        <v>44</v>
      </c>
      <c r="H24">
        <v>60.5</v>
      </c>
      <c r="I24">
        <v>51.4</v>
      </c>
      <c r="J24">
        <v>56.4</v>
      </c>
    </row>
    <row r="25" spans="1:10" x14ac:dyDescent="0.55000000000000004">
      <c r="A25" t="s">
        <v>30</v>
      </c>
      <c r="B25">
        <v>45</v>
      </c>
      <c r="C25">
        <v>30</v>
      </c>
      <c r="D25">
        <v>75</v>
      </c>
      <c r="E25">
        <v>25</v>
      </c>
      <c r="F25">
        <v>11</v>
      </c>
      <c r="G25">
        <v>36</v>
      </c>
      <c r="H25">
        <v>55.6</v>
      </c>
      <c r="I25">
        <v>36.700000000000003</v>
      </c>
      <c r="J25">
        <v>48</v>
      </c>
    </row>
    <row r="26" spans="1:10" x14ac:dyDescent="0.55000000000000004">
      <c r="A26" t="s">
        <v>31</v>
      </c>
      <c r="B26">
        <v>39</v>
      </c>
      <c r="C26">
        <v>36</v>
      </c>
      <c r="D26">
        <v>75</v>
      </c>
      <c r="E26">
        <v>20</v>
      </c>
      <c r="F26">
        <v>20</v>
      </c>
      <c r="G26">
        <v>40</v>
      </c>
      <c r="H26">
        <v>51.3</v>
      </c>
      <c r="I26">
        <v>55.6</v>
      </c>
      <c r="J26">
        <v>53.3</v>
      </c>
    </row>
    <row r="27" spans="1:10" x14ac:dyDescent="0.55000000000000004">
      <c r="A27" t="s">
        <v>32</v>
      </c>
      <c r="B27">
        <v>40</v>
      </c>
      <c r="C27">
        <v>37</v>
      </c>
      <c r="D27">
        <v>77</v>
      </c>
      <c r="E27">
        <v>22</v>
      </c>
      <c r="F27">
        <v>19</v>
      </c>
      <c r="G27">
        <v>41</v>
      </c>
      <c r="H27">
        <v>55</v>
      </c>
      <c r="I27">
        <v>51.4</v>
      </c>
      <c r="J27">
        <v>53.2</v>
      </c>
    </row>
    <row r="28" spans="1:10" x14ac:dyDescent="0.55000000000000004">
      <c r="A28" t="s">
        <v>12</v>
      </c>
      <c r="B28">
        <v>195</v>
      </c>
      <c r="C28">
        <v>180</v>
      </c>
      <c r="D28">
        <v>375</v>
      </c>
      <c r="E28">
        <v>107</v>
      </c>
      <c r="F28">
        <v>90</v>
      </c>
      <c r="G28">
        <v>197</v>
      </c>
      <c r="H28">
        <v>54.9</v>
      </c>
      <c r="I28">
        <v>50</v>
      </c>
      <c r="J28">
        <v>52.5</v>
      </c>
    </row>
    <row r="29" spans="1:10" x14ac:dyDescent="0.55000000000000004">
      <c r="A29" t="s">
        <v>33</v>
      </c>
      <c r="B29">
        <v>51</v>
      </c>
      <c r="C29">
        <v>30</v>
      </c>
      <c r="D29">
        <v>81</v>
      </c>
      <c r="E29">
        <v>30</v>
      </c>
      <c r="F29">
        <v>18</v>
      </c>
      <c r="G29">
        <v>48</v>
      </c>
      <c r="H29">
        <v>58.8</v>
      </c>
      <c r="I29">
        <v>60</v>
      </c>
      <c r="J29">
        <v>59.3</v>
      </c>
    </row>
    <row r="30" spans="1:10" x14ac:dyDescent="0.55000000000000004">
      <c r="A30" t="s">
        <v>34</v>
      </c>
      <c r="B30">
        <v>38</v>
      </c>
      <c r="C30">
        <v>40</v>
      </c>
      <c r="D30">
        <v>78</v>
      </c>
      <c r="E30">
        <v>22</v>
      </c>
      <c r="F30">
        <v>21</v>
      </c>
      <c r="G30">
        <v>43</v>
      </c>
      <c r="H30">
        <v>57.9</v>
      </c>
      <c r="I30">
        <v>52.5</v>
      </c>
      <c r="J30">
        <v>55.1</v>
      </c>
    </row>
    <row r="31" spans="1:10" x14ac:dyDescent="0.55000000000000004">
      <c r="A31" t="s">
        <v>35</v>
      </c>
      <c r="B31">
        <v>43</v>
      </c>
      <c r="C31">
        <v>47</v>
      </c>
      <c r="D31">
        <v>90</v>
      </c>
      <c r="E31">
        <v>22</v>
      </c>
      <c r="F31">
        <v>24</v>
      </c>
      <c r="G31">
        <v>46</v>
      </c>
      <c r="H31">
        <v>51.2</v>
      </c>
      <c r="I31">
        <v>51.1</v>
      </c>
      <c r="J31">
        <v>51.1</v>
      </c>
    </row>
    <row r="32" spans="1:10" x14ac:dyDescent="0.55000000000000004">
      <c r="A32" t="s">
        <v>36</v>
      </c>
      <c r="B32">
        <v>35</v>
      </c>
      <c r="C32">
        <v>37</v>
      </c>
      <c r="D32">
        <v>72</v>
      </c>
      <c r="E32">
        <v>21</v>
      </c>
      <c r="F32">
        <v>16</v>
      </c>
      <c r="G32">
        <v>37</v>
      </c>
      <c r="H32">
        <v>60</v>
      </c>
      <c r="I32">
        <v>43.2</v>
      </c>
      <c r="J32">
        <v>51.4</v>
      </c>
    </row>
    <row r="33" spans="1:10" x14ac:dyDescent="0.55000000000000004">
      <c r="A33" t="s">
        <v>37</v>
      </c>
      <c r="B33">
        <v>30</v>
      </c>
      <c r="C33">
        <v>40</v>
      </c>
      <c r="D33">
        <v>70</v>
      </c>
      <c r="E33">
        <v>17</v>
      </c>
      <c r="F33">
        <v>21</v>
      </c>
      <c r="G33">
        <v>38</v>
      </c>
      <c r="H33">
        <v>56.7</v>
      </c>
      <c r="I33">
        <v>52.5</v>
      </c>
      <c r="J33">
        <v>54.3</v>
      </c>
    </row>
    <row r="34" spans="1:10" x14ac:dyDescent="0.55000000000000004">
      <c r="A34" t="s">
        <v>12</v>
      </c>
      <c r="B34">
        <v>197</v>
      </c>
      <c r="C34">
        <v>194</v>
      </c>
      <c r="D34">
        <v>391</v>
      </c>
      <c r="E34">
        <v>112</v>
      </c>
      <c r="F34">
        <v>100</v>
      </c>
      <c r="G34">
        <v>212</v>
      </c>
      <c r="H34">
        <v>56.9</v>
      </c>
      <c r="I34">
        <v>51.5</v>
      </c>
      <c r="J34">
        <v>54.2</v>
      </c>
    </row>
    <row r="35" spans="1:10" x14ac:dyDescent="0.55000000000000004">
      <c r="A35" t="s">
        <v>38</v>
      </c>
      <c r="B35">
        <v>48</v>
      </c>
      <c r="C35">
        <v>51</v>
      </c>
      <c r="D35">
        <v>99</v>
      </c>
      <c r="E35">
        <v>26</v>
      </c>
      <c r="F35">
        <v>27</v>
      </c>
      <c r="G35">
        <v>53</v>
      </c>
      <c r="H35">
        <v>54.2</v>
      </c>
      <c r="I35">
        <v>52.9</v>
      </c>
      <c r="J35">
        <v>53.5</v>
      </c>
    </row>
    <row r="36" spans="1:10" x14ac:dyDescent="0.55000000000000004">
      <c r="A36" t="s">
        <v>39</v>
      </c>
      <c r="B36">
        <v>61</v>
      </c>
      <c r="C36">
        <v>31</v>
      </c>
      <c r="D36">
        <v>92</v>
      </c>
      <c r="E36">
        <v>33</v>
      </c>
      <c r="F36">
        <v>18</v>
      </c>
      <c r="G36">
        <v>51</v>
      </c>
      <c r="H36">
        <v>54.1</v>
      </c>
      <c r="I36">
        <v>58.1</v>
      </c>
      <c r="J36">
        <v>55.4</v>
      </c>
    </row>
    <row r="37" spans="1:10" x14ac:dyDescent="0.55000000000000004">
      <c r="A37" t="s">
        <v>40</v>
      </c>
      <c r="B37">
        <v>41</v>
      </c>
      <c r="C37">
        <v>45</v>
      </c>
      <c r="D37">
        <v>86</v>
      </c>
      <c r="E37">
        <v>29</v>
      </c>
      <c r="F37">
        <v>24</v>
      </c>
      <c r="G37">
        <v>53</v>
      </c>
      <c r="H37">
        <v>70.7</v>
      </c>
      <c r="I37">
        <v>53.3</v>
      </c>
      <c r="J37">
        <v>61.6</v>
      </c>
    </row>
    <row r="38" spans="1:10" x14ac:dyDescent="0.55000000000000004">
      <c r="A38" t="s">
        <v>41</v>
      </c>
      <c r="B38">
        <v>54</v>
      </c>
      <c r="C38">
        <v>51</v>
      </c>
      <c r="D38">
        <v>105</v>
      </c>
      <c r="E38">
        <v>29</v>
      </c>
      <c r="F38">
        <v>23</v>
      </c>
      <c r="G38">
        <v>52</v>
      </c>
      <c r="H38">
        <v>53.7</v>
      </c>
      <c r="I38">
        <v>45.1</v>
      </c>
      <c r="J38">
        <v>49.5</v>
      </c>
    </row>
    <row r="39" spans="1:10" x14ac:dyDescent="0.55000000000000004">
      <c r="A39" t="s">
        <v>42</v>
      </c>
      <c r="B39">
        <v>55</v>
      </c>
      <c r="C39">
        <v>40</v>
      </c>
      <c r="D39">
        <v>95</v>
      </c>
      <c r="E39">
        <v>21</v>
      </c>
      <c r="F39">
        <v>23</v>
      </c>
      <c r="G39">
        <v>44</v>
      </c>
      <c r="H39">
        <v>38.200000000000003</v>
      </c>
      <c r="I39">
        <v>57.5</v>
      </c>
      <c r="J39">
        <v>46.3</v>
      </c>
    </row>
    <row r="40" spans="1:10" x14ac:dyDescent="0.55000000000000004">
      <c r="A40" t="s">
        <v>12</v>
      </c>
      <c r="B40">
        <v>259</v>
      </c>
      <c r="C40">
        <v>218</v>
      </c>
      <c r="D40">
        <v>477</v>
      </c>
      <c r="E40">
        <v>138</v>
      </c>
      <c r="F40">
        <v>115</v>
      </c>
      <c r="G40">
        <v>253</v>
      </c>
      <c r="H40">
        <v>53.3</v>
      </c>
      <c r="I40">
        <v>52.8</v>
      </c>
      <c r="J40">
        <v>53</v>
      </c>
    </row>
    <row r="41" spans="1:10" x14ac:dyDescent="0.55000000000000004">
      <c r="A41" t="s">
        <v>43</v>
      </c>
      <c r="B41">
        <v>53</v>
      </c>
      <c r="C41">
        <v>45</v>
      </c>
      <c r="D41">
        <v>98</v>
      </c>
      <c r="E41">
        <v>31</v>
      </c>
      <c r="F41">
        <v>24</v>
      </c>
      <c r="G41">
        <v>55</v>
      </c>
      <c r="H41">
        <v>58.5</v>
      </c>
      <c r="I41">
        <v>53.3</v>
      </c>
      <c r="J41">
        <v>56.1</v>
      </c>
    </row>
    <row r="42" spans="1:10" x14ac:dyDescent="0.55000000000000004">
      <c r="A42" t="s">
        <v>44</v>
      </c>
      <c r="B42">
        <v>55</v>
      </c>
      <c r="C42">
        <v>56</v>
      </c>
      <c r="D42">
        <v>111</v>
      </c>
      <c r="E42">
        <v>34</v>
      </c>
      <c r="F42">
        <v>34</v>
      </c>
      <c r="G42">
        <v>68</v>
      </c>
      <c r="H42">
        <v>61.8</v>
      </c>
      <c r="I42">
        <v>60.7</v>
      </c>
      <c r="J42">
        <v>61.3</v>
      </c>
    </row>
    <row r="43" spans="1:10" x14ac:dyDescent="0.55000000000000004">
      <c r="A43" t="s">
        <v>45</v>
      </c>
      <c r="B43">
        <v>55</v>
      </c>
      <c r="C43">
        <v>37</v>
      </c>
      <c r="D43">
        <v>92</v>
      </c>
      <c r="E43">
        <v>37</v>
      </c>
      <c r="F43">
        <v>26</v>
      </c>
      <c r="G43">
        <v>63</v>
      </c>
      <c r="H43">
        <v>67.3</v>
      </c>
      <c r="I43">
        <v>70.3</v>
      </c>
      <c r="J43">
        <v>68.5</v>
      </c>
    </row>
    <row r="44" spans="1:10" x14ac:dyDescent="0.55000000000000004">
      <c r="A44" t="s">
        <v>46</v>
      </c>
      <c r="B44">
        <v>38</v>
      </c>
      <c r="C44">
        <v>55</v>
      </c>
      <c r="D44">
        <v>93</v>
      </c>
      <c r="E44">
        <v>26</v>
      </c>
      <c r="F44">
        <v>35</v>
      </c>
      <c r="G44">
        <v>61</v>
      </c>
      <c r="H44">
        <v>68.400000000000006</v>
      </c>
      <c r="I44">
        <v>63.6</v>
      </c>
      <c r="J44">
        <v>65.599999999999994</v>
      </c>
    </row>
    <row r="45" spans="1:10" x14ac:dyDescent="0.55000000000000004">
      <c r="A45" t="s">
        <v>47</v>
      </c>
      <c r="B45">
        <v>47</v>
      </c>
      <c r="C45">
        <v>43</v>
      </c>
      <c r="D45">
        <v>90</v>
      </c>
      <c r="E45">
        <v>33</v>
      </c>
      <c r="F45">
        <v>28</v>
      </c>
      <c r="G45">
        <v>61</v>
      </c>
      <c r="H45">
        <v>70.2</v>
      </c>
      <c r="I45">
        <v>65.099999999999994</v>
      </c>
      <c r="J45">
        <v>67.8</v>
      </c>
    </row>
    <row r="46" spans="1:10" x14ac:dyDescent="0.55000000000000004">
      <c r="A46" t="s">
        <v>12</v>
      </c>
      <c r="B46">
        <v>248</v>
      </c>
      <c r="C46">
        <v>236</v>
      </c>
      <c r="D46">
        <v>484</v>
      </c>
      <c r="E46">
        <v>161</v>
      </c>
      <c r="F46">
        <v>147</v>
      </c>
      <c r="G46">
        <v>308</v>
      </c>
      <c r="H46">
        <v>64.900000000000006</v>
      </c>
      <c r="I46">
        <v>62.3</v>
      </c>
      <c r="J46">
        <v>63.6</v>
      </c>
    </row>
    <row r="47" spans="1:10" x14ac:dyDescent="0.55000000000000004">
      <c r="A47" t="s">
        <v>48</v>
      </c>
      <c r="B47">
        <v>56</v>
      </c>
      <c r="C47">
        <v>37</v>
      </c>
      <c r="D47">
        <v>93</v>
      </c>
      <c r="E47">
        <v>34</v>
      </c>
      <c r="F47">
        <v>25</v>
      </c>
      <c r="G47">
        <v>59</v>
      </c>
      <c r="H47">
        <v>60.7</v>
      </c>
      <c r="I47">
        <v>67.599999999999994</v>
      </c>
      <c r="J47">
        <v>63.4</v>
      </c>
    </row>
    <row r="48" spans="1:10" x14ac:dyDescent="0.55000000000000004">
      <c r="A48" t="s">
        <v>49</v>
      </c>
      <c r="B48">
        <v>49</v>
      </c>
      <c r="C48">
        <v>46</v>
      </c>
      <c r="D48">
        <v>95</v>
      </c>
      <c r="E48">
        <v>32</v>
      </c>
      <c r="F48">
        <v>24</v>
      </c>
      <c r="G48">
        <v>56</v>
      </c>
      <c r="H48">
        <v>65.3</v>
      </c>
      <c r="I48">
        <v>52.2</v>
      </c>
      <c r="J48">
        <v>58.9</v>
      </c>
    </row>
    <row r="49" spans="1:10" x14ac:dyDescent="0.55000000000000004">
      <c r="A49" t="s">
        <v>50</v>
      </c>
      <c r="B49">
        <v>42</v>
      </c>
      <c r="C49">
        <v>31</v>
      </c>
      <c r="D49">
        <v>73</v>
      </c>
      <c r="E49">
        <v>26</v>
      </c>
      <c r="F49">
        <v>18</v>
      </c>
      <c r="G49">
        <v>44</v>
      </c>
      <c r="H49">
        <v>61.9</v>
      </c>
      <c r="I49">
        <v>58.1</v>
      </c>
      <c r="J49">
        <v>60.3</v>
      </c>
    </row>
    <row r="50" spans="1:10" x14ac:dyDescent="0.55000000000000004">
      <c r="A50" t="s">
        <v>51</v>
      </c>
      <c r="B50">
        <v>34</v>
      </c>
      <c r="C50">
        <v>26</v>
      </c>
      <c r="D50">
        <v>60</v>
      </c>
      <c r="E50">
        <v>22</v>
      </c>
      <c r="F50">
        <v>18</v>
      </c>
      <c r="G50">
        <v>40</v>
      </c>
      <c r="H50">
        <v>64.7</v>
      </c>
      <c r="I50">
        <v>69.2</v>
      </c>
      <c r="J50">
        <v>66.7</v>
      </c>
    </row>
    <row r="51" spans="1:10" x14ac:dyDescent="0.55000000000000004">
      <c r="A51" t="s">
        <v>52</v>
      </c>
      <c r="B51">
        <v>39</v>
      </c>
      <c r="C51">
        <v>39</v>
      </c>
      <c r="D51">
        <v>78</v>
      </c>
      <c r="E51">
        <v>23</v>
      </c>
      <c r="F51">
        <v>19</v>
      </c>
      <c r="G51">
        <v>42</v>
      </c>
      <c r="H51">
        <v>59</v>
      </c>
      <c r="I51">
        <v>48.7</v>
      </c>
      <c r="J51">
        <v>53.8</v>
      </c>
    </row>
    <row r="52" spans="1:10" x14ac:dyDescent="0.55000000000000004">
      <c r="A52" t="s">
        <v>12</v>
      </c>
      <c r="B52">
        <v>220</v>
      </c>
      <c r="C52">
        <v>179</v>
      </c>
      <c r="D52">
        <v>399</v>
      </c>
      <c r="E52">
        <v>137</v>
      </c>
      <c r="F52">
        <v>104</v>
      </c>
      <c r="G52">
        <v>241</v>
      </c>
      <c r="H52">
        <v>62.3</v>
      </c>
      <c r="I52">
        <v>58.1</v>
      </c>
      <c r="J52">
        <v>60.4</v>
      </c>
    </row>
    <row r="53" spans="1:10" x14ac:dyDescent="0.55000000000000004">
      <c r="A53" t="s">
        <v>53</v>
      </c>
      <c r="B53">
        <v>33</v>
      </c>
      <c r="C53">
        <v>38</v>
      </c>
      <c r="D53">
        <v>71</v>
      </c>
      <c r="E53">
        <v>24</v>
      </c>
      <c r="F53">
        <v>24</v>
      </c>
      <c r="G53">
        <v>48</v>
      </c>
      <c r="H53">
        <v>72.7</v>
      </c>
      <c r="I53">
        <v>63.2</v>
      </c>
      <c r="J53">
        <v>67.599999999999994</v>
      </c>
    </row>
    <row r="54" spans="1:10" x14ac:dyDescent="0.55000000000000004">
      <c r="A54" t="s">
        <v>54</v>
      </c>
      <c r="B54">
        <v>41</v>
      </c>
      <c r="C54">
        <v>28</v>
      </c>
      <c r="D54">
        <v>69</v>
      </c>
      <c r="E54">
        <v>26</v>
      </c>
      <c r="F54">
        <v>16</v>
      </c>
      <c r="G54">
        <v>42</v>
      </c>
      <c r="H54">
        <v>63.4</v>
      </c>
      <c r="I54">
        <v>57.1</v>
      </c>
      <c r="J54">
        <v>60.9</v>
      </c>
    </row>
    <row r="55" spans="1:10" x14ac:dyDescent="0.55000000000000004">
      <c r="A55" t="s">
        <v>55</v>
      </c>
      <c r="B55">
        <v>30</v>
      </c>
      <c r="C55">
        <v>33</v>
      </c>
      <c r="D55">
        <v>63</v>
      </c>
      <c r="E55">
        <v>18</v>
      </c>
      <c r="F55">
        <v>20</v>
      </c>
      <c r="G55">
        <v>38</v>
      </c>
      <c r="H55">
        <v>60</v>
      </c>
      <c r="I55">
        <v>60.6</v>
      </c>
      <c r="J55">
        <v>60.3</v>
      </c>
    </row>
    <row r="56" spans="1:10" x14ac:dyDescent="0.55000000000000004">
      <c r="A56" t="s">
        <v>56</v>
      </c>
      <c r="B56">
        <v>36</v>
      </c>
      <c r="C56">
        <v>30</v>
      </c>
      <c r="D56">
        <v>66</v>
      </c>
      <c r="E56">
        <v>25</v>
      </c>
      <c r="F56">
        <v>21</v>
      </c>
      <c r="G56">
        <v>46</v>
      </c>
      <c r="H56">
        <v>69.400000000000006</v>
      </c>
      <c r="I56">
        <v>70</v>
      </c>
      <c r="J56">
        <v>69.7</v>
      </c>
    </row>
    <row r="57" spans="1:10" x14ac:dyDescent="0.55000000000000004">
      <c r="A57" t="s">
        <v>57</v>
      </c>
      <c r="B57">
        <v>37</v>
      </c>
      <c r="C57">
        <v>31</v>
      </c>
      <c r="D57">
        <v>68</v>
      </c>
      <c r="E57">
        <v>21</v>
      </c>
      <c r="F57">
        <v>18</v>
      </c>
      <c r="G57">
        <v>39</v>
      </c>
      <c r="H57">
        <v>56.8</v>
      </c>
      <c r="I57">
        <v>58.1</v>
      </c>
      <c r="J57">
        <v>57.4</v>
      </c>
    </row>
    <row r="58" spans="1:10" x14ac:dyDescent="0.55000000000000004">
      <c r="A58" t="s">
        <v>12</v>
      </c>
      <c r="B58">
        <v>177</v>
      </c>
      <c r="C58">
        <v>160</v>
      </c>
      <c r="D58">
        <v>337</v>
      </c>
      <c r="E58">
        <v>114</v>
      </c>
      <c r="F58">
        <v>99</v>
      </c>
      <c r="G58">
        <v>213</v>
      </c>
      <c r="H58">
        <v>64.400000000000006</v>
      </c>
      <c r="I58">
        <v>61.9</v>
      </c>
      <c r="J58">
        <v>63.2</v>
      </c>
    </row>
    <row r="59" spans="1:10" x14ac:dyDescent="0.55000000000000004">
      <c r="A59" t="s">
        <v>58</v>
      </c>
      <c r="B59">
        <v>31</v>
      </c>
      <c r="C59">
        <v>22</v>
      </c>
      <c r="D59">
        <v>53</v>
      </c>
      <c r="E59">
        <v>22</v>
      </c>
      <c r="F59">
        <v>15</v>
      </c>
      <c r="G59">
        <v>37</v>
      </c>
      <c r="H59">
        <v>71</v>
      </c>
      <c r="I59">
        <v>68.2</v>
      </c>
      <c r="J59">
        <v>69.8</v>
      </c>
    </row>
    <row r="60" spans="1:10" x14ac:dyDescent="0.55000000000000004">
      <c r="A60" t="s">
        <v>59</v>
      </c>
      <c r="B60">
        <v>27</v>
      </c>
      <c r="C60">
        <v>25</v>
      </c>
      <c r="D60">
        <v>52</v>
      </c>
      <c r="E60">
        <v>19</v>
      </c>
      <c r="F60">
        <v>18</v>
      </c>
      <c r="G60">
        <v>37</v>
      </c>
      <c r="H60">
        <v>70.400000000000006</v>
      </c>
      <c r="I60">
        <v>72</v>
      </c>
      <c r="J60">
        <v>71.2</v>
      </c>
    </row>
    <row r="61" spans="1:10" x14ac:dyDescent="0.55000000000000004">
      <c r="A61" t="s">
        <v>60</v>
      </c>
      <c r="B61">
        <v>32</v>
      </c>
      <c r="C61">
        <v>25</v>
      </c>
      <c r="D61">
        <v>57</v>
      </c>
      <c r="E61">
        <v>20</v>
      </c>
      <c r="F61">
        <v>16</v>
      </c>
      <c r="G61">
        <v>36</v>
      </c>
      <c r="H61">
        <v>62.5</v>
      </c>
      <c r="I61">
        <v>64</v>
      </c>
      <c r="J61">
        <v>63.2</v>
      </c>
    </row>
    <row r="62" spans="1:10" x14ac:dyDescent="0.55000000000000004">
      <c r="A62" t="s">
        <v>61</v>
      </c>
      <c r="B62">
        <v>23</v>
      </c>
      <c r="C62">
        <v>27</v>
      </c>
      <c r="D62">
        <v>50</v>
      </c>
      <c r="E62">
        <v>22</v>
      </c>
      <c r="F62">
        <v>22</v>
      </c>
      <c r="G62">
        <v>44</v>
      </c>
      <c r="H62">
        <v>95.7</v>
      </c>
      <c r="I62">
        <v>81.5</v>
      </c>
      <c r="J62">
        <v>88</v>
      </c>
    </row>
    <row r="63" spans="1:10" x14ac:dyDescent="0.55000000000000004">
      <c r="A63" t="s">
        <v>62</v>
      </c>
      <c r="B63">
        <v>27</v>
      </c>
      <c r="C63">
        <v>35</v>
      </c>
      <c r="D63">
        <v>62</v>
      </c>
      <c r="E63">
        <v>18</v>
      </c>
      <c r="F63">
        <v>25</v>
      </c>
      <c r="G63">
        <v>43</v>
      </c>
      <c r="H63">
        <v>66.7</v>
      </c>
      <c r="I63">
        <v>71.400000000000006</v>
      </c>
      <c r="J63">
        <v>69.400000000000006</v>
      </c>
    </row>
    <row r="64" spans="1:10" x14ac:dyDescent="0.55000000000000004">
      <c r="A64" t="s">
        <v>12</v>
      </c>
      <c r="B64">
        <v>140</v>
      </c>
      <c r="C64">
        <v>134</v>
      </c>
      <c r="D64">
        <v>274</v>
      </c>
      <c r="E64">
        <v>101</v>
      </c>
      <c r="F64">
        <v>96</v>
      </c>
      <c r="G64">
        <v>197</v>
      </c>
      <c r="H64">
        <v>72.099999999999994</v>
      </c>
      <c r="I64">
        <v>71.599999999999994</v>
      </c>
      <c r="J64">
        <v>71.900000000000006</v>
      </c>
    </row>
    <row r="65" spans="1:10" x14ac:dyDescent="0.55000000000000004">
      <c r="A65" t="s">
        <v>63</v>
      </c>
      <c r="B65">
        <v>30</v>
      </c>
      <c r="C65">
        <v>36</v>
      </c>
      <c r="D65">
        <v>66</v>
      </c>
      <c r="E65">
        <v>22</v>
      </c>
      <c r="F65">
        <v>23</v>
      </c>
      <c r="G65">
        <v>45</v>
      </c>
      <c r="H65">
        <v>73.3</v>
      </c>
      <c r="I65">
        <v>63.9</v>
      </c>
      <c r="J65">
        <v>68.2</v>
      </c>
    </row>
    <row r="66" spans="1:10" x14ac:dyDescent="0.55000000000000004">
      <c r="A66" t="s">
        <v>64</v>
      </c>
      <c r="B66">
        <v>36</v>
      </c>
      <c r="C66">
        <v>35</v>
      </c>
      <c r="D66">
        <v>71</v>
      </c>
      <c r="E66">
        <v>31</v>
      </c>
      <c r="F66">
        <v>29</v>
      </c>
      <c r="G66">
        <v>60</v>
      </c>
      <c r="H66">
        <v>86.1</v>
      </c>
      <c r="I66">
        <v>82.9</v>
      </c>
      <c r="J66">
        <v>84.5</v>
      </c>
    </row>
    <row r="67" spans="1:10" x14ac:dyDescent="0.55000000000000004">
      <c r="A67" t="s">
        <v>65</v>
      </c>
      <c r="B67">
        <v>31</v>
      </c>
      <c r="C67">
        <v>38</v>
      </c>
      <c r="D67">
        <v>69</v>
      </c>
      <c r="E67">
        <v>27</v>
      </c>
      <c r="F67">
        <v>30</v>
      </c>
      <c r="G67">
        <v>57</v>
      </c>
      <c r="H67">
        <v>87.1</v>
      </c>
      <c r="I67">
        <v>78.900000000000006</v>
      </c>
      <c r="J67">
        <v>82.6</v>
      </c>
    </row>
    <row r="68" spans="1:10" x14ac:dyDescent="0.55000000000000004">
      <c r="A68" t="s">
        <v>66</v>
      </c>
      <c r="B68">
        <v>26</v>
      </c>
      <c r="C68">
        <v>33</v>
      </c>
      <c r="D68">
        <v>59</v>
      </c>
      <c r="E68">
        <v>21</v>
      </c>
      <c r="F68">
        <v>27</v>
      </c>
      <c r="G68">
        <v>48</v>
      </c>
      <c r="H68">
        <v>80.8</v>
      </c>
      <c r="I68">
        <v>81.8</v>
      </c>
      <c r="J68">
        <v>81.400000000000006</v>
      </c>
    </row>
    <row r="69" spans="1:10" x14ac:dyDescent="0.55000000000000004">
      <c r="A69" t="s">
        <v>67</v>
      </c>
      <c r="B69">
        <v>39</v>
      </c>
      <c r="C69">
        <v>34</v>
      </c>
      <c r="D69">
        <v>73</v>
      </c>
      <c r="E69">
        <v>34</v>
      </c>
      <c r="F69">
        <v>24</v>
      </c>
      <c r="G69">
        <v>58</v>
      </c>
      <c r="H69">
        <v>87.2</v>
      </c>
      <c r="I69">
        <v>70.599999999999994</v>
      </c>
      <c r="J69">
        <v>79.5</v>
      </c>
    </row>
    <row r="70" spans="1:10" x14ac:dyDescent="0.55000000000000004">
      <c r="A70" t="s">
        <v>12</v>
      </c>
      <c r="B70">
        <v>162</v>
      </c>
      <c r="C70">
        <v>176</v>
      </c>
      <c r="D70">
        <v>338</v>
      </c>
      <c r="E70">
        <v>135</v>
      </c>
      <c r="F70">
        <v>133</v>
      </c>
      <c r="G70">
        <v>268</v>
      </c>
      <c r="H70">
        <v>83.3</v>
      </c>
      <c r="I70">
        <v>75.599999999999994</v>
      </c>
      <c r="J70">
        <v>79.3</v>
      </c>
    </row>
    <row r="71" spans="1:10" x14ac:dyDescent="0.55000000000000004">
      <c r="A71" t="s">
        <v>68</v>
      </c>
      <c r="B71">
        <v>28</v>
      </c>
      <c r="C71">
        <v>57</v>
      </c>
      <c r="D71">
        <v>85</v>
      </c>
      <c r="E71">
        <v>23</v>
      </c>
      <c r="F71">
        <v>43</v>
      </c>
      <c r="G71">
        <v>66</v>
      </c>
      <c r="H71">
        <v>82.1</v>
      </c>
      <c r="I71">
        <v>75.400000000000006</v>
      </c>
      <c r="J71">
        <v>77.599999999999994</v>
      </c>
    </row>
    <row r="72" spans="1:10" x14ac:dyDescent="0.55000000000000004">
      <c r="A72" t="s">
        <v>69</v>
      </c>
      <c r="B72">
        <v>37</v>
      </c>
      <c r="C72">
        <v>34</v>
      </c>
      <c r="D72">
        <v>71</v>
      </c>
      <c r="E72">
        <v>27</v>
      </c>
      <c r="F72">
        <v>24</v>
      </c>
      <c r="G72">
        <v>51</v>
      </c>
      <c r="H72">
        <v>73</v>
      </c>
      <c r="I72">
        <v>70.599999999999994</v>
      </c>
      <c r="J72">
        <v>71.8</v>
      </c>
    </row>
    <row r="73" spans="1:10" x14ac:dyDescent="0.55000000000000004">
      <c r="A73" t="s">
        <v>70</v>
      </c>
      <c r="B73">
        <v>29</v>
      </c>
      <c r="C73">
        <v>44</v>
      </c>
      <c r="D73">
        <v>73</v>
      </c>
      <c r="E73">
        <v>24</v>
      </c>
      <c r="F73">
        <v>32</v>
      </c>
      <c r="G73">
        <v>56</v>
      </c>
      <c r="H73">
        <v>82.8</v>
      </c>
      <c r="I73">
        <v>72.7</v>
      </c>
      <c r="J73">
        <v>76.7</v>
      </c>
    </row>
    <row r="74" spans="1:10" x14ac:dyDescent="0.55000000000000004">
      <c r="A74" t="s">
        <v>71</v>
      </c>
      <c r="B74">
        <v>24</v>
      </c>
      <c r="C74">
        <v>29</v>
      </c>
      <c r="D74">
        <v>53</v>
      </c>
      <c r="E74">
        <v>17</v>
      </c>
      <c r="F74">
        <v>18</v>
      </c>
      <c r="G74">
        <v>35</v>
      </c>
      <c r="H74">
        <v>70.8</v>
      </c>
      <c r="I74">
        <v>62.1</v>
      </c>
      <c r="J74">
        <v>66</v>
      </c>
    </row>
    <row r="75" spans="1:10" x14ac:dyDescent="0.55000000000000004">
      <c r="A75" t="s">
        <v>72</v>
      </c>
      <c r="B75">
        <v>18</v>
      </c>
      <c r="C75">
        <v>16</v>
      </c>
      <c r="D75">
        <v>34</v>
      </c>
      <c r="E75">
        <v>15</v>
      </c>
      <c r="F75">
        <v>9</v>
      </c>
      <c r="G75">
        <v>24</v>
      </c>
      <c r="H75">
        <v>83.3</v>
      </c>
      <c r="I75">
        <v>56.3</v>
      </c>
      <c r="J75">
        <v>70.599999999999994</v>
      </c>
    </row>
    <row r="76" spans="1:10" x14ac:dyDescent="0.55000000000000004">
      <c r="A76" t="s">
        <v>12</v>
      </c>
      <c r="B76">
        <v>136</v>
      </c>
      <c r="C76">
        <v>180</v>
      </c>
      <c r="D76">
        <v>316</v>
      </c>
      <c r="E76">
        <v>106</v>
      </c>
      <c r="F76">
        <v>126</v>
      </c>
      <c r="G76">
        <v>232</v>
      </c>
      <c r="H76">
        <v>77.900000000000006</v>
      </c>
      <c r="I76">
        <v>70</v>
      </c>
      <c r="J76">
        <v>73.400000000000006</v>
      </c>
    </row>
    <row r="77" spans="1:10" x14ac:dyDescent="0.55000000000000004">
      <c r="A77" t="s">
        <v>73</v>
      </c>
      <c r="B77">
        <v>27</v>
      </c>
      <c r="C77">
        <v>27</v>
      </c>
      <c r="D77">
        <v>54</v>
      </c>
      <c r="E77">
        <v>20</v>
      </c>
      <c r="F77">
        <v>18</v>
      </c>
      <c r="G77">
        <v>38</v>
      </c>
      <c r="H77">
        <v>74.099999999999994</v>
      </c>
      <c r="I77">
        <v>66.7</v>
      </c>
      <c r="J77">
        <v>70.400000000000006</v>
      </c>
    </row>
    <row r="78" spans="1:10" x14ac:dyDescent="0.55000000000000004">
      <c r="A78" t="s">
        <v>74</v>
      </c>
      <c r="B78">
        <v>28</v>
      </c>
      <c r="C78">
        <v>32</v>
      </c>
      <c r="D78">
        <v>60</v>
      </c>
      <c r="E78">
        <v>22</v>
      </c>
      <c r="F78">
        <v>24</v>
      </c>
      <c r="G78">
        <v>46</v>
      </c>
      <c r="H78">
        <v>78.599999999999994</v>
      </c>
      <c r="I78">
        <v>75</v>
      </c>
      <c r="J78">
        <v>76.7</v>
      </c>
    </row>
    <row r="79" spans="1:10" x14ac:dyDescent="0.55000000000000004">
      <c r="A79" t="s">
        <v>75</v>
      </c>
      <c r="B79">
        <v>24</v>
      </c>
      <c r="C79">
        <v>31</v>
      </c>
      <c r="D79">
        <v>55</v>
      </c>
      <c r="E79">
        <v>18</v>
      </c>
      <c r="F79">
        <v>19</v>
      </c>
      <c r="G79">
        <v>37</v>
      </c>
      <c r="H79">
        <v>75</v>
      </c>
      <c r="I79">
        <v>61.3</v>
      </c>
      <c r="J79">
        <v>67.3</v>
      </c>
    </row>
    <row r="80" spans="1:10" x14ac:dyDescent="0.55000000000000004">
      <c r="A80" t="s">
        <v>76</v>
      </c>
      <c r="B80">
        <v>18</v>
      </c>
      <c r="C80">
        <v>29</v>
      </c>
      <c r="D80">
        <v>47</v>
      </c>
      <c r="E80">
        <v>10</v>
      </c>
      <c r="F80">
        <v>18</v>
      </c>
      <c r="G80">
        <v>28</v>
      </c>
      <c r="H80">
        <v>55.6</v>
      </c>
      <c r="I80">
        <v>62.1</v>
      </c>
      <c r="J80">
        <v>59.6</v>
      </c>
    </row>
    <row r="81" spans="1:10" x14ac:dyDescent="0.55000000000000004">
      <c r="A81" t="s">
        <v>77</v>
      </c>
      <c r="B81">
        <v>11</v>
      </c>
      <c r="C81">
        <v>35</v>
      </c>
      <c r="D81">
        <v>46</v>
      </c>
      <c r="E81">
        <v>5</v>
      </c>
      <c r="F81">
        <v>22</v>
      </c>
      <c r="G81">
        <v>27</v>
      </c>
      <c r="H81">
        <v>45.5</v>
      </c>
      <c r="I81">
        <v>62.9</v>
      </c>
      <c r="J81">
        <v>58.7</v>
      </c>
    </row>
    <row r="82" spans="1:10" x14ac:dyDescent="0.55000000000000004">
      <c r="A82" t="s">
        <v>12</v>
      </c>
      <c r="B82">
        <v>108</v>
      </c>
      <c r="C82">
        <v>154</v>
      </c>
      <c r="D82">
        <v>262</v>
      </c>
      <c r="E82">
        <v>75</v>
      </c>
      <c r="F82">
        <v>101</v>
      </c>
      <c r="G82">
        <v>176</v>
      </c>
      <c r="H82">
        <v>69.400000000000006</v>
      </c>
      <c r="I82">
        <v>65.599999999999994</v>
      </c>
      <c r="J82">
        <v>67.2</v>
      </c>
    </row>
    <row r="83" spans="1:10" x14ac:dyDescent="0.55000000000000004">
      <c r="A83" t="s">
        <v>78</v>
      </c>
      <c r="B83">
        <v>14</v>
      </c>
      <c r="C83">
        <v>17</v>
      </c>
      <c r="D83">
        <v>31</v>
      </c>
      <c r="E83">
        <v>11</v>
      </c>
      <c r="F83">
        <v>11</v>
      </c>
      <c r="G83">
        <v>22</v>
      </c>
      <c r="H83">
        <v>78.599999999999994</v>
      </c>
      <c r="I83">
        <v>64.7</v>
      </c>
      <c r="J83">
        <v>71</v>
      </c>
    </row>
    <row r="84" spans="1:10" x14ac:dyDescent="0.55000000000000004">
      <c r="A84" t="s">
        <v>79</v>
      </c>
      <c r="B84">
        <v>15</v>
      </c>
      <c r="C84">
        <v>16</v>
      </c>
      <c r="D84">
        <v>31</v>
      </c>
      <c r="E84">
        <v>8</v>
      </c>
      <c r="F84">
        <v>11</v>
      </c>
      <c r="G84">
        <v>19</v>
      </c>
      <c r="H84">
        <v>53.3</v>
      </c>
      <c r="I84">
        <v>68.8</v>
      </c>
      <c r="J84">
        <v>61.3</v>
      </c>
    </row>
    <row r="85" spans="1:10" x14ac:dyDescent="0.55000000000000004">
      <c r="A85" t="s">
        <v>80</v>
      </c>
      <c r="B85">
        <v>14</v>
      </c>
      <c r="C85">
        <v>17</v>
      </c>
      <c r="D85">
        <v>31</v>
      </c>
      <c r="E85">
        <v>6</v>
      </c>
      <c r="F85">
        <v>8</v>
      </c>
      <c r="G85">
        <v>14</v>
      </c>
      <c r="H85">
        <v>42.9</v>
      </c>
      <c r="I85">
        <v>47.1</v>
      </c>
      <c r="J85">
        <v>45.2</v>
      </c>
    </row>
    <row r="86" spans="1:10" x14ac:dyDescent="0.55000000000000004">
      <c r="A86" t="s">
        <v>81</v>
      </c>
      <c r="B86">
        <v>11</v>
      </c>
      <c r="C86">
        <v>22</v>
      </c>
      <c r="D86">
        <v>33</v>
      </c>
      <c r="E86">
        <v>3</v>
      </c>
      <c r="F86">
        <v>10</v>
      </c>
      <c r="G86">
        <v>13</v>
      </c>
      <c r="H86">
        <v>27.3</v>
      </c>
      <c r="I86">
        <v>45.5</v>
      </c>
      <c r="J86">
        <v>39.4</v>
      </c>
    </row>
    <row r="87" spans="1:10" x14ac:dyDescent="0.55000000000000004">
      <c r="A87" t="s">
        <v>82</v>
      </c>
      <c r="B87">
        <v>9</v>
      </c>
      <c r="C87">
        <v>16</v>
      </c>
      <c r="D87">
        <v>25</v>
      </c>
      <c r="E87">
        <v>3</v>
      </c>
      <c r="F87">
        <v>4</v>
      </c>
      <c r="G87">
        <v>7</v>
      </c>
      <c r="H87">
        <v>33.299999999999997</v>
      </c>
      <c r="I87">
        <v>25</v>
      </c>
      <c r="J87">
        <v>28</v>
      </c>
    </row>
    <row r="88" spans="1:10" x14ac:dyDescent="0.55000000000000004">
      <c r="A88" t="s">
        <v>12</v>
      </c>
      <c r="B88">
        <v>63</v>
      </c>
      <c r="C88">
        <v>88</v>
      </c>
      <c r="D88">
        <v>151</v>
      </c>
      <c r="E88">
        <v>31</v>
      </c>
      <c r="F88">
        <v>44</v>
      </c>
      <c r="G88">
        <v>75</v>
      </c>
      <c r="H88">
        <v>49.2</v>
      </c>
      <c r="I88">
        <v>50</v>
      </c>
      <c r="J88">
        <v>49.7</v>
      </c>
    </row>
    <row r="89" spans="1:10" x14ac:dyDescent="0.55000000000000004">
      <c r="A89" t="s">
        <v>83</v>
      </c>
      <c r="B89">
        <v>9</v>
      </c>
      <c r="C89">
        <v>8</v>
      </c>
      <c r="D89">
        <v>17</v>
      </c>
      <c r="E89">
        <v>5</v>
      </c>
      <c r="F89">
        <v>4</v>
      </c>
      <c r="G89">
        <v>9</v>
      </c>
      <c r="H89">
        <v>55.6</v>
      </c>
      <c r="I89">
        <v>50</v>
      </c>
      <c r="J89">
        <v>52.9</v>
      </c>
    </row>
    <row r="90" spans="1:10" x14ac:dyDescent="0.55000000000000004">
      <c r="A90" t="s">
        <v>84</v>
      </c>
      <c r="B90">
        <v>7</v>
      </c>
      <c r="C90">
        <v>19</v>
      </c>
      <c r="D90">
        <v>26</v>
      </c>
      <c r="E90">
        <v>7</v>
      </c>
      <c r="F90">
        <v>4</v>
      </c>
      <c r="G90">
        <v>11</v>
      </c>
      <c r="H90">
        <v>100</v>
      </c>
      <c r="I90">
        <v>21.1</v>
      </c>
      <c r="J90">
        <v>42.3</v>
      </c>
    </row>
    <row r="91" spans="1:10" x14ac:dyDescent="0.55000000000000004">
      <c r="A91" t="s">
        <v>85</v>
      </c>
      <c r="B91">
        <v>6</v>
      </c>
      <c r="C91">
        <v>8</v>
      </c>
      <c r="D91">
        <v>14</v>
      </c>
      <c r="E91">
        <v>4</v>
      </c>
      <c r="F91">
        <v>1</v>
      </c>
      <c r="G91">
        <v>5</v>
      </c>
      <c r="H91">
        <v>66.7</v>
      </c>
      <c r="I91">
        <v>12.5</v>
      </c>
      <c r="J91">
        <v>35.700000000000003</v>
      </c>
    </row>
    <row r="92" spans="1:10" x14ac:dyDescent="0.55000000000000004">
      <c r="A92" t="s">
        <v>86</v>
      </c>
      <c r="B92">
        <v>6</v>
      </c>
      <c r="C92">
        <v>8</v>
      </c>
      <c r="D92">
        <v>14</v>
      </c>
      <c r="E92">
        <v>2</v>
      </c>
      <c r="F92">
        <v>1</v>
      </c>
      <c r="G92">
        <v>3</v>
      </c>
      <c r="H92">
        <v>33.299999999999997</v>
      </c>
      <c r="I92">
        <v>12.5</v>
      </c>
      <c r="J92">
        <v>21.4</v>
      </c>
    </row>
    <row r="93" spans="1:10" x14ac:dyDescent="0.55000000000000004">
      <c r="A93" t="s">
        <v>87</v>
      </c>
      <c r="B93">
        <v>1</v>
      </c>
      <c r="C93">
        <v>10</v>
      </c>
      <c r="D93">
        <v>11</v>
      </c>
      <c r="E93">
        <v>1</v>
      </c>
      <c r="F93">
        <v>5</v>
      </c>
      <c r="G93">
        <v>6</v>
      </c>
      <c r="H93">
        <v>100</v>
      </c>
      <c r="I93">
        <v>50</v>
      </c>
      <c r="J93">
        <v>54.5</v>
      </c>
    </row>
    <row r="94" spans="1:10" x14ac:dyDescent="0.55000000000000004">
      <c r="A94" t="s">
        <v>12</v>
      </c>
      <c r="B94">
        <v>29</v>
      </c>
      <c r="C94">
        <v>53</v>
      </c>
      <c r="D94">
        <v>82</v>
      </c>
      <c r="E94">
        <v>19</v>
      </c>
      <c r="F94">
        <v>15</v>
      </c>
      <c r="G94">
        <v>34</v>
      </c>
      <c r="H94">
        <v>65.5</v>
      </c>
      <c r="I94">
        <v>28.3</v>
      </c>
      <c r="J94">
        <v>41.5</v>
      </c>
    </row>
    <row r="95" spans="1:10" x14ac:dyDescent="0.55000000000000004">
      <c r="A95" t="s">
        <v>88</v>
      </c>
      <c r="B95">
        <v>2</v>
      </c>
      <c r="C95">
        <v>5</v>
      </c>
      <c r="D95">
        <v>7</v>
      </c>
      <c r="E95">
        <v>2</v>
      </c>
      <c r="F95">
        <v>0</v>
      </c>
      <c r="G95">
        <v>2</v>
      </c>
      <c r="H95">
        <v>100</v>
      </c>
      <c r="I95">
        <v>0</v>
      </c>
      <c r="J95">
        <v>28.6</v>
      </c>
    </row>
    <row r="96" spans="1:10" x14ac:dyDescent="0.55000000000000004">
      <c r="A96" t="s">
        <v>89</v>
      </c>
      <c r="B96">
        <v>3</v>
      </c>
      <c r="C96">
        <v>0</v>
      </c>
      <c r="D96">
        <v>3</v>
      </c>
      <c r="E96">
        <v>1</v>
      </c>
      <c r="F96">
        <v>0</v>
      </c>
      <c r="G96">
        <v>1</v>
      </c>
      <c r="H96">
        <v>33.299999999999997</v>
      </c>
      <c r="I96">
        <v>0</v>
      </c>
      <c r="J96">
        <v>33.299999999999997</v>
      </c>
    </row>
    <row r="97" spans="1:10" x14ac:dyDescent="0.55000000000000004">
      <c r="A97" t="s">
        <v>90</v>
      </c>
      <c r="B97">
        <v>1</v>
      </c>
      <c r="C97">
        <v>1</v>
      </c>
      <c r="D97">
        <v>2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</row>
    <row r="98" spans="1:10" x14ac:dyDescent="0.55000000000000004">
      <c r="A98" t="s">
        <v>91</v>
      </c>
      <c r="B98">
        <v>0</v>
      </c>
      <c r="C98">
        <v>2</v>
      </c>
      <c r="D98">
        <v>2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</row>
    <row r="99" spans="1:10" x14ac:dyDescent="0.55000000000000004">
      <c r="A99" t="s">
        <v>92</v>
      </c>
      <c r="B99">
        <v>0</v>
      </c>
      <c r="C99">
        <v>1</v>
      </c>
      <c r="D99">
        <v>1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</row>
    <row r="100" spans="1:10" x14ac:dyDescent="0.55000000000000004">
      <c r="A100" t="s">
        <v>12</v>
      </c>
      <c r="B100">
        <v>6</v>
      </c>
      <c r="C100">
        <v>9</v>
      </c>
      <c r="D100">
        <v>15</v>
      </c>
      <c r="E100">
        <v>3</v>
      </c>
      <c r="F100">
        <v>0</v>
      </c>
      <c r="G100">
        <v>3</v>
      </c>
      <c r="H100">
        <v>50</v>
      </c>
      <c r="I100">
        <v>0</v>
      </c>
      <c r="J100">
        <v>20</v>
      </c>
    </row>
    <row r="101" spans="1:10" x14ac:dyDescent="0.55000000000000004">
      <c r="A101" t="s">
        <v>93</v>
      </c>
      <c r="B101">
        <v>0</v>
      </c>
      <c r="C101">
        <v>1</v>
      </c>
      <c r="D101">
        <v>1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</row>
    <row r="102" spans="1:10" x14ac:dyDescent="0.55000000000000004">
      <c r="A102" t="s">
        <v>94</v>
      </c>
      <c r="B102">
        <v>0</v>
      </c>
      <c r="C102">
        <v>1</v>
      </c>
      <c r="D102">
        <v>1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</row>
    <row r="110" spans="1:10" x14ac:dyDescent="0.55000000000000004">
      <c r="A110" t="s">
        <v>12</v>
      </c>
      <c r="B110">
        <v>0</v>
      </c>
      <c r="C110">
        <v>2</v>
      </c>
      <c r="D110">
        <v>2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</row>
    <row r="111" spans="1:10" x14ac:dyDescent="0.55000000000000004">
      <c r="A111" t="s">
        <v>97</v>
      </c>
      <c r="B111">
        <v>2453</v>
      </c>
      <c r="C111">
        <v>2398</v>
      </c>
      <c r="D111">
        <v>4851</v>
      </c>
      <c r="E111">
        <v>1433</v>
      </c>
      <c r="F111">
        <v>1355</v>
      </c>
      <c r="G111">
        <v>2788</v>
      </c>
      <c r="H111">
        <v>58.4</v>
      </c>
      <c r="I111">
        <v>56.5</v>
      </c>
      <c r="J111">
        <v>57.5</v>
      </c>
    </row>
  </sheetData>
  <phoneticPr fontId="18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EBF35-CE18-42CD-B441-D0C4173EDD96}">
  <dimension ref="A1:J93"/>
  <sheetViews>
    <sheetView topLeftCell="A78" workbookViewId="0">
      <selection activeCell="B93" sqref="B93:J93"/>
    </sheetView>
  </sheetViews>
  <sheetFormatPr defaultColWidth="8.83203125" defaultRowHeight="18" x14ac:dyDescent="0.55000000000000004"/>
  <cols>
    <col min="1" max="7" width="8.83203125" style="24"/>
    <col min="8" max="8" width="9.1640625" style="24" bestFit="1" customWidth="1"/>
    <col min="9" max="16384" width="8.83203125" style="24"/>
  </cols>
  <sheetData>
    <row r="1" spans="1:10" x14ac:dyDescent="0.55000000000000004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</row>
    <row r="2" spans="1:10" x14ac:dyDescent="0.55000000000000004">
      <c r="A2" s="24" t="s">
        <v>10</v>
      </c>
      <c r="B2" s="24">
        <f>'1'!B2+'2'!B2+'3'!B2+'4'!B2+'5'!B2+'6'!B2+'10'!B2+'11'!B2+'12'!B2</f>
        <v>175</v>
      </c>
      <c r="C2" s="24">
        <f>'1'!C2+'2'!C2+'3'!C2+'4'!C2+'5'!C2+'6'!C2+'10'!C2+'11'!C2+'12'!C2</f>
        <v>173</v>
      </c>
      <c r="D2" s="24">
        <f>'1'!D2+'2'!D2+'3'!D2+'4'!D2+'5'!D2+'6'!D2+'10'!D2+'11'!D2+'12'!D2</f>
        <v>348</v>
      </c>
      <c r="E2" s="24">
        <f>'1'!E2+'2'!E2+'3'!E2+'4'!E2+'5'!E2+'6'!E2+'10'!E2+'11'!E2+'12'!E2</f>
        <v>67</v>
      </c>
      <c r="F2" s="24">
        <f>'1'!F2+'2'!F2+'3'!F2+'4'!F2+'5'!F2+'6'!F2+'10'!F2+'11'!F2+'12'!F2</f>
        <v>92</v>
      </c>
      <c r="G2" s="24">
        <f>'1'!G2+'2'!G2+'3'!G2+'4'!G2+'5'!G2+'6'!G2+'10'!G2+'11'!G2+'12'!G2</f>
        <v>159</v>
      </c>
      <c r="H2" s="25">
        <f>IF(B2=0,0,ROUND(E2/B2*100,1))</f>
        <v>38.299999999999997</v>
      </c>
      <c r="I2" s="25">
        <f t="shared" ref="I2" si="0">IF(C2=0,0,ROUND(F2/C2*100,1))</f>
        <v>53.2</v>
      </c>
      <c r="J2" s="25">
        <f>IF(D2=0,0,ROUND(G2/D2*100,1))</f>
        <v>45.7</v>
      </c>
    </row>
    <row r="3" spans="1:10" x14ac:dyDescent="0.55000000000000004">
      <c r="A3" s="24" t="s">
        <v>11</v>
      </c>
      <c r="B3" s="24">
        <f>'1'!B3+'2'!B3+'3'!B3+'4'!B3+'5'!B3+'6'!B3+'10'!B3+'11'!B3+'12'!B3</f>
        <v>164</v>
      </c>
      <c r="C3" s="24">
        <f>'1'!C3+'2'!C3+'3'!C3+'4'!C3+'5'!C3+'6'!C3+'10'!C3+'11'!C3+'12'!C3</f>
        <v>174</v>
      </c>
      <c r="D3" s="24">
        <f>'1'!D3+'2'!D3+'3'!D3+'4'!D3+'5'!D3+'6'!D3+'10'!D3+'11'!D3+'12'!D3</f>
        <v>338</v>
      </c>
      <c r="E3" s="24">
        <f>'1'!E3+'2'!E3+'3'!E3+'4'!E3+'5'!E3+'6'!E3+'10'!E3+'11'!E3+'12'!E3</f>
        <v>45</v>
      </c>
      <c r="F3" s="24">
        <f>'1'!F3+'2'!F3+'3'!F3+'4'!F3+'5'!F3+'6'!F3+'10'!F3+'11'!F3+'12'!F3</f>
        <v>59</v>
      </c>
      <c r="G3" s="24">
        <f>'1'!G3+'2'!G3+'3'!G3+'4'!G3+'5'!G3+'6'!G3+'10'!G3+'11'!G3+'12'!G3</f>
        <v>104</v>
      </c>
      <c r="H3" s="25">
        <f t="shared" ref="H3:H66" si="1">IF(B3=0,0,ROUND(E3/B3*100,1))</f>
        <v>27.4</v>
      </c>
      <c r="I3" s="25">
        <f t="shared" ref="I3:I66" si="2">IF(C3=0,0,ROUND(F3/C3*100,1))</f>
        <v>33.9</v>
      </c>
      <c r="J3" s="25">
        <f t="shared" ref="J3:J66" si="3">IF(D3=0,0,ROUND(G3/D3*100,1))</f>
        <v>30.8</v>
      </c>
    </row>
    <row r="4" spans="1:10" x14ac:dyDescent="0.55000000000000004">
      <c r="A4" s="24" t="s">
        <v>13</v>
      </c>
      <c r="B4" s="24">
        <f>'1'!B5+'2'!B5+'3'!B5+'4'!B5+'5'!B5+'6'!B5+'10'!B5+'11'!B5+'12'!B5</f>
        <v>213</v>
      </c>
      <c r="C4" s="24">
        <f>'1'!C5+'2'!C5+'3'!C5+'4'!C5+'5'!C5+'6'!C5+'10'!C5+'11'!C5+'12'!C5</f>
        <v>167</v>
      </c>
      <c r="D4" s="24">
        <f>'1'!D5+'2'!D5+'3'!D5+'4'!D5+'5'!D5+'6'!D5+'10'!D5+'11'!D5+'12'!D5</f>
        <v>380</v>
      </c>
      <c r="E4" s="24">
        <f>'1'!E5+'2'!E5+'3'!E5+'4'!E5+'5'!E5+'6'!E5+'10'!E5+'11'!E5+'12'!E5</f>
        <v>62</v>
      </c>
      <c r="F4" s="24">
        <f>'1'!F5+'2'!F5+'3'!F5+'4'!F5+'5'!F5+'6'!F5+'10'!F5+'11'!F5+'12'!F5</f>
        <v>46</v>
      </c>
      <c r="G4" s="24">
        <f>'1'!G5+'2'!G5+'3'!G5+'4'!G5+'5'!G5+'6'!G5+'10'!G5+'11'!G5+'12'!G5</f>
        <v>108</v>
      </c>
      <c r="H4" s="25">
        <f t="shared" si="1"/>
        <v>29.1</v>
      </c>
      <c r="I4" s="25">
        <f t="shared" si="2"/>
        <v>27.5</v>
      </c>
      <c r="J4" s="25">
        <f t="shared" si="3"/>
        <v>28.4</v>
      </c>
    </row>
    <row r="5" spans="1:10" x14ac:dyDescent="0.55000000000000004">
      <c r="A5" s="24" t="s">
        <v>14</v>
      </c>
      <c r="B5" s="24">
        <f>'1'!B6+'2'!B6+'3'!B6+'4'!B6+'5'!B6+'6'!B6+'10'!B6+'11'!B6+'12'!B6</f>
        <v>186</v>
      </c>
      <c r="C5" s="24">
        <f>'1'!C6+'2'!C6+'3'!C6+'4'!C6+'5'!C6+'6'!C6+'10'!C6+'11'!C6+'12'!C6</f>
        <v>144</v>
      </c>
      <c r="D5" s="24">
        <f>'1'!D6+'2'!D6+'3'!D6+'4'!D6+'5'!D6+'6'!D6+'10'!D6+'11'!D6+'12'!D6</f>
        <v>330</v>
      </c>
      <c r="E5" s="24">
        <f>'1'!E6+'2'!E6+'3'!E6+'4'!E6+'5'!E6+'6'!E6+'10'!E6+'11'!E6+'12'!E6</f>
        <v>68</v>
      </c>
      <c r="F5" s="24">
        <f>'1'!F6+'2'!F6+'3'!F6+'4'!F6+'5'!F6+'6'!F6+'10'!F6+'11'!F6+'12'!F6</f>
        <v>46</v>
      </c>
      <c r="G5" s="24">
        <f>'1'!G6+'2'!G6+'3'!G6+'4'!G6+'5'!G6+'6'!G6+'10'!G6+'11'!G6+'12'!G6</f>
        <v>114</v>
      </c>
      <c r="H5" s="25">
        <f t="shared" si="1"/>
        <v>36.6</v>
      </c>
      <c r="I5" s="25">
        <f t="shared" si="2"/>
        <v>31.9</v>
      </c>
      <c r="J5" s="25">
        <f t="shared" si="3"/>
        <v>34.5</v>
      </c>
    </row>
    <row r="6" spans="1:10" x14ac:dyDescent="0.55000000000000004">
      <c r="A6" s="24" t="s">
        <v>15</v>
      </c>
      <c r="B6" s="24">
        <f>'1'!B7+'2'!B7+'3'!B7+'4'!B7+'5'!B7+'6'!B7+'10'!B7+'11'!B7+'12'!B7</f>
        <v>202</v>
      </c>
      <c r="C6" s="24">
        <f>'1'!C7+'2'!C7+'3'!C7+'4'!C7+'5'!C7+'6'!C7+'10'!C7+'11'!C7+'12'!C7</f>
        <v>140</v>
      </c>
      <c r="D6" s="24">
        <f>'1'!D7+'2'!D7+'3'!D7+'4'!D7+'5'!D7+'6'!D7+'10'!D7+'11'!D7+'12'!D7</f>
        <v>342</v>
      </c>
      <c r="E6" s="24">
        <f>'1'!E7+'2'!E7+'3'!E7+'4'!E7+'5'!E7+'6'!E7+'10'!E7+'11'!E7+'12'!E7</f>
        <v>81</v>
      </c>
      <c r="F6" s="24">
        <f>'1'!F7+'2'!F7+'3'!F7+'4'!F7+'5'!F7+'6'!F7+'10'!F7+'11'!F7+'12'!F7</f>
        <v>44</v>
      </c>
      <c r="G6" s="24">
        <f>'1'!G7+'2'!G7+'3'!G7+'4'!G7+'5'!G7+'6'!G7+'10'!G7+'11'!G7+'12'!G7</f>
        <v>125</v>
      </c>
      <c r="H6" s="25">
        <f t="shared" si="1"/>
        <v>40.1</v>
      </c>
      <c r="I6" s="25">
        <f t="shared" si="2"/>
        <v>31.4</v>
      </c>
      <c r="J6" s="25">
        <f t="shared" si="3"/>
        <v>36.5</v>
      </c>
    </row>
    <row r="7" spans="1:10" x14ac:dyDescent="0.55000000000000004">
      <c r="A7" s="24" t="s">
        <v>16</v>
      </c>
      <c r="B7" s="24">
        <f>'1'!B8+'2'!B8+'3'!B8+'4'!B8+'5'!B8+'6'!B8+'10'!B8+'11'!B8+'12'!B8</f>
        <v>214</v>
      </c>
      <c r="C7" s="24">
        <f>'1'!C8+'2'!C8+'3'!C8+'4'!C8+'5'!C8+'6'!C8+'10'!C8+'11'!C8+'12'!C8</f>
        <v>150</v>
      </c>
      <c r="D7" s="24">
        <f>'1'!D8+'2'!D8+'3'!D8+'4'!D8+'5'!D8+'6'!D8+'10'!D8+'11'!D8+'12'!D8</f>
        <v>364</v>
      </c>
      <c r="E7" s="24">
        <f>'1'!E8+'2'!E8+'3'!E8+'4'!E8+'5'!E8+'6'!E8+'10'!E8+'11'!E8+'12'!E8</f>
        <v>80</v>
      </c>
      <c r="F7" s="24">
        <f>'1'!F8+'2'!F8+'3'!F8+'4'!F8+'5'!F8+'6'!F8+'10'!F8+'11'!F8+'12'!F8</f>
        <v>54</v>
      </c>
      <c r="G7" s="24">
        <f>'1'!G8+'2'!G8+'3'!G8+'4'!G8+'5'!G8+'6'!G8+'10'!G8+'11'!G8+'12'!G8</f>
        <v>134</v>
      </c>
      <c r="H7" s="25">
        <f t="shared" si="1"/>
        <v>37.4</v>
      </c>
      <c r="I7" s="25">
        <f t="shared" si="2"/>
        <v>36</v>
      </c>
      <c r="J7" s="25">
        <f t="shared" si="3"/>
        <v>36.799999999999997</v>
      </c>
    </row>
    <row r="8" spans="1:10" x14ac:dyDescent="0.55000000000000004">
      <c r="A8" s="24" t="s">
        <v>17</v>
      </c>
      <c r="B8" s="24">
        <f>'1'!B9+'2'!B9+'3'!B9+'4'!B9+'5'!B9+'6'!B9+'10'!B9+'11'!B9+'12'!B9</f>
        <v>217</v>
      </c>
      <c r="C8" s="24">
        <f>'1'!C9+'2'!C9+'3'!C9+'4'!C9+'5'!C9+'6'!C9+'10'!C9+'11'!C9+'12'!C9</f>
        <v>167</v>
      </c>
      <c r="D8" s="24">
        <f>'1'!D9+'2'!D9+'3'!D9+'4'!D9+'5'!D9+'6'!D9+'10'!D9+'11'!D9+'12'!D9</f>
        <v>384</v>
      </c>
      <c r="E8" s="24">
        <f>'1'!E9+'2'!E9+'3'!E9+'4'!E9+'5'!E9+'6'!E9+'10'!E9+'11'!E9+'12'!E9</f>
        <v>94</v>
      </c>
      <c r="F8" s="24">
        <f>'1'!F9+'2'!F9+'3'!F9+'4'!F9+'5'!F9+'6'!F9+'10'!F9+'11'!F9+'12'!F9</f>
        <v>58</v>
      </c>
      <c r="G8" s="24">
        <f>'1'!G9+'2'!G9+'3'!G9+'4'!G9+'5'!G9+'6'!G9+'10'!G9+'11'!G9+'12'!G9</f>
        <v>152</v>
      </c>
      <c r="H8" s="25">
        <f t="shared" si="1"/>
        <v>43.3</v>
      </c>
      <c r="I8" s="25">
        <f t="shared" si="2"/>
        <v>34.700000000000003</v>
      </c>
      <c r="J8" s="25">
        <f t="shared" si="3"/>
        <v>39.6</v>
      </c>
    </row>
    <row r="9" spans="1:10" x14ac:dyDescent="0.55000000000000004">
      <c r="A9" s="24" t="s">
        <v>18</v>
      </c>
      <c r="B9" s="24">
        <f>'1'!B11+'2'!B11+'3'!B11+'4'!B11+'5'!B11+'6'!B11+'10'!B11+'11'!B11+'12'!B11</f>
        <v>199</v>
      </c>
      <c r="C9" s="24">
        <f>'1'!C11+'2'!C11+'3'!C11+'4'!C11+'5'!C11+'6'!C11+'10'!C11+'11'!C11+'12'!C11</f>
        <v>147</v>
      </c>
      <c r="D9" s="24">
        <f>'1'!D11+'2'!D11+'3'!D11+'4'!D11+'5'!D11+'6'!D11+'10'!D11+'11'!D11+'12'!D11</f>
        <v>346</v>
      </c>
      <c r="E9" s="24">
        <f>'1'!E11+'2'!E11+'3'!E11+'4'!E11+'5'!E11+'6'!E11+'10'!E11+'11'!E11+'12'!E11</f>
        <v>83</v>
      </c>
      <c r="F9" s="24">
        <f>'1'!F11+'2'!F11+'3'!F11+'4'!F11+'5'!F11+'6'!F11+'10'!F11+'11'!F11+'12'!F11</f>
        <v>57</v>
      </c>
      <c r="G9" s="24">
        <f>'1'!G11+'2'!G11+'3'!G11+'4'!G11+'5'!G11+'6'!G11+'10'!G11+'11'!G11+'12'!G11</f>
        <v>140</v>
      </c>
      <c r="H9" s="25">
        <f t="shared" si="1"/>
        <v>41.7</v>
      </c>
      <c r="I9" s="25">
        <f t="shared" si="2"/>
        <v>38.799999999999997</v>
      </c>
      <c r="J9" s="25">
        <f t="shared" si="3"/>
        <v>40.5</v>
      </c>
    </row>
    <row r="10" spans="1:10" x14ac:dyDescent="0.55000000000000004">
      <c r="A10" s="24" t="s">
        <v>19</v>
      </c>
      <c r="B10" s="24">
        <f>'1'!B12+'2'!B12+'3'!B12+'4'!B12+'5'!B12+'6'!B12+'10'!B12+'11'!B12+'12'!B12</f>
        <v>222</v>
      </c>
      <c r="C10" s="24">
        <f>'1'!C12+'2'!C12+'3'!C12+'4'!C12+'5'!C12+'6'!C12+'10'!C12+'11'!C12+'12'!C12</f>
        <v>168</v>
      </c>
      <c r="D10" s="24">
        <f>'1'!D12+'2'!D12+'3'!D12+'4'!D12+'5'!D12+'6'!D12+'10'!D12+'11'!D12+'12'!D12</f>
        <v>390</v>
      </c>
      <c r="E10" s="24">
        <f>'1'!E12+'2'!E12+'3'!E12+'4'!E12+'5'!E12+'6'!E12+'10'!E12+'11'!E12+'12'!E12</f>
        <v>101</v>
      </c>
      <c r="F10" s="24">
        <f>'1'!F12+'2'!F12+'3'!F12+'4'!F12+'5'!F12+'6'!F12+'10'!F12+'11'!F12+'12'!F12</f>
        <v>73</v>
      </c>
      <c r="G10" s="24">
        <f>'1'!G12+'2'!G12+'3'!G12+'4'!G12+'5'!G12+'6'!G12+'10'!G12+'11'!G12+'12'!G12</f>
        <v>174</v>
      </c>
      <c r="H10" s="25">
        <f t="shared" si="1"/>
        <v>45.5</v>
      </c>
      <c r="I10" s="25">
        <f t="shared" si="2"/>
        <v>43.5</v>
      </c>
      <c r="J10" s="25">
        <f t="shared" si="3"/>
        <v>44.6</v>
      </c>
    </row>
    <row r="11" spans="1:10" x14ac:dyDescent="0.55000000000000004">
      <c r="A11" s="24" t="s">
        <v>20</v>
      </c>
      <c r="B11" s="24">
        <f>'1'!B13+'2'!B13+'3'!B13+'4'!B13+'5'!B13+'6'!B13+'10'!B13+'11'!B13+'12'!B13</f>
        <v>222</v>
      </c>
      <c r="C11" s="24">
        <f>'1'!C13+'2'!C13+'3'!C13+'4'!C13+'5'!C13+'6'!C13+'10'!C13+'11'!C13+'12'!C13</f>
        <v>165</v>
      </c>
      <c r="D11" s="24">
        <f>'1'!D13+'2'!D13+'3'!D13+'4'!D13+'5'!D13+'6'!D13+'10'!D13+'11'!D13+'12'!D13</f>
        <v>387</v>
      </c>
      <c r="E11" s="24">
        <f>'1'!E13+'2'!E13+'3'!E13+'4'!E13+'5'!E13+'6'!E13+'10'!E13+'11'!E13+'12'!E13</f>
        <v>104</v>
      </c>
      <c r="F11" s="24">
        <f>'1'!F13+'2'!F13+'3'!F13+'4'!F13+'5'!F13+'6'!F13+'10'!F13+'11'!F13+'12'!F13</f>
        <v>76</v>
      </c>
      <c r="G11" s="24">
        <f>'1'!G13+'2'!G13+'3'!G13+'4'!G13+'5'!G13+'6'!G13+'10'!G13+'11'!G13+'12'!G13</f>
        <v>180</v>
      </c>
      <c r="H11" s="25">
        <f t="shared" si="1"/>
        <v>46.8</v>
      </c>
      <c r="I11" s="25">
        <f t="shared" si="2"/>
        <v>46.1</v>
      </c>
      <c r="J11" s="25">
        <f t="shared" si="3"/>
        <v>46.5</v>
      </c>
    </row>
    <row r="12" spans="1:10" x14ac:dyDescent="0.55000000000000004">
      <c r="A12" s="24" t="s">
        <v>21</v>
      </c>
      <c r="B12" s="24">
        <f>'1'!B14+'2'!B14+'3'!B14+'4'!B14+'5'!B14+'6'!B14+'10'!B14+'11'!B14+'12'!B14</f>
        <v>210</v>
      </c>
      <c r="C12" s="24">
        <f>'1'!C14+'2'!C14+'3'!C14+'4'!C14+'5'!C14+'6'!C14+'10'!C14+'11'!C14+'12'!C14</f>
        <v>169</v>
      </c>
      <c r="D12" s="24">
        <f>'1'!D14+'2'!D14+'3'!D14+'4'!D14+'5'!D14+'6'!D14+'10'!D14+'11'!D14+'12'!D14</f>
        <v>379</v>
      </c>
      <c r="E12" s="24">
        <f>'1'!E14+'2'!E14+'3'!E14+'4'!E14+'5'!E14+'6'!E14+'10'!E14+'11'!E14+'12'!E14</f>
        <v>79</v>
      </c>
      <c r="F12" s="24">
        <f>'1'!F14+'2'!F14+'3'!F14+'4'!F14+'5'!F14+'6'!F14+'10'!F14+'11'!F14+'12'!F14</f>
        <v>63</v>
      </c>
      <c r="G12" s="24">
        <f>'1'!G14+'2'!G14+'3'!G14+'4'!G14+'5'!G14+'6'!G14+'10'!G14+'11'!G14+'12'!G14</f>
        <v>142</v>
      </c>
      <c r="H12" s="25">
        <f t="shared" si="1"/>
        <v>37.6</v>
      </c>
      <c r="I12" s="25">
        <f t="shared" si="2"/>
        <v>37.299999999999997</v>
      </c>
      <c r="J12" s="25">
        <f t="shared" si="3"/>
        <v>37.5</v>
      </c>
    </row>
    <row r="13" spans="1:10" x14ac:dyDescent="0.55000000000000004">
      <c r="A13" s="24" t="s">
        <v>22</v>
      </c>
      <c r="B13" s="24">
        <f>'1'!B15+'2'!B15+'3'!B15+'4'!B15+'5'!B15+'6'!B15+'10'!B15+'11'!B15+'12'!B15</f>
        <v>207</v>
      </c>
      <c r="C13" s="24">
        <f>'1'!C15+'2'!C15+'3'!C15+'4'!C15+'5'!C15+'6'!C15+'10'!C15+'11'!C15+'12'!C15</f>
        <v>167</v>
      </c>
      <c r="D13" s="24">
        <f>'1'!D15+'2'!D15+'3'!D15+'4'!D15+'5'!D15+'6'!D15+'10'!D15+'11'!D15+'12'!D15</f>
        <v>374</v>
      </c>
      <c r="E13" s="24">
        <f>'1'!E15+'2'!E15+'3'!E15+'4'!E15+'5'!E15+'6'!E15+'10'!E15+'11'!E15+'12'!E15</f>
        <v>98</v>
      </c>
      <c r="F13" s="24">
        <f>'1'!F15+'2'!F15+'3'!F15+'4'!F15+'5'!F15+'6'!F15+'10'!F15+'11'!F15+'12'!F15</f>
        <v>71</v>
      </c>
      <c r="G13" s="24">
        <f>'1'!G15+'2'!G15+'3'!G15+'4'!G15+'5'!G15+'6'!G15+'10'!G15+'11'!G15+'12'!G15</f>
        <v>169</v>
      </c>
      <c r="H13" s="25">
        <f t="shared" si="1"/>
        <v>47.3</v>
      </c>
      <c r="I13" s="25">
        <f t="shared" si="2"/>
        <v>42.5</v>
      </c>
      <c r="J13" s="25">
        <f t="shared" si="3"/>
        <v>45.2</v>
      </c>
    </row>
    <row r="14" spans="1:10" x14ac:dyDescent="0.55000000000000004">
      <c r="A14" s="24" t="s">
        <v>23</v>
      </c>
      <c r="B14" s="24">
        <f>'1'!B17+'2'!B17+'3'!B17+'4'!B17+'5'!B17+'6'!B17+'10'!B17+'11'!B17+'12'!B17</f>
        <v>194</v>
      </c>
      <c r="C14" s="24">
        <f>'1'!C17+'2'!C17+'3'!C17+'4'!C17+'5'!C17+'6'!C17+'10'!C17+'11'!C17+'12'!C17</f>
        <v>162</v>
      </c>
      <c r="D14" s="24">
        <f>'1'!D17+'2'!D17+'3'!D17+'4'!D17+'5'!D17+'6'!D17+'10'!D17+'11'!D17+'12'!D17</f>
        <v>356</v>
      </c>
      <c r="E14" s="24">
        <f>'1'!E17+'2'!E17+'3'!E17+'4'!E17+'5'!E17+'6'!E17+'10'!E17+'11'!E17+'12'!E17</f>
        <v>94</v>
      </c>
      <c r="F14" s="24">
        <f>'1'!F17+'2'!F17+'3'!F17+'4'!F17+'5'!F17+'6'!F17+'10'!F17+'11'!F17+'12'!F17</f>
        <v>77</v>
      </c>
      <c r="G14" s="24">
        <f>'1'!G17+'2'!G17+'3'!G17+'4'!G17+'5'!G17+'6'!G17+'10'!G17+'11'!G17+'12'!G17</f>
        <v>171</v>
      </c>
      <c r="H14" s="25">
        <f t="shared" si="1"/>
        <v>48.5</v>
      </c>
      <c r="I14" s="25">
        <f t="shared" si="2"/>
        <v>47.5</v>
      </c>
      <c r="J14" s="25">
        <f t="shared" si="3"/>
        <v>48</v>
      </c>
    </row>
    <row r="15" spans="1:10" x14ac:dyDescent="0.55000000000000004">
      <c r="A15" s="24" t="s">
        <v>24</v>
      </c>
      <c r="B15" s="24">
        <f>'1'!B18+'2'!B18+'3'!B18+'4'!B18+'5'!B18+'6'!B18+'10'!B18+'11'!B18+'12'!B18</f>
        <v>192</v>
      </c>
      <c r="C15" s="24">
        <f>'1'!C18+'2'!C18+'3'!C18+'4'!C18+'5'!C18+'6'!C18+'10'!C18+'11'!C18+'12'!C18</f>
        <v>163</v>
      </c>
      <c r="D15" s="24">
        <f>'1'!D18+'2'!D18+'3'!D18+'4'!D18+'5'!D18+'6'!D18+'10'!D18+'11'!D18+'12'!D18</f>
        <v>355</v>
      </c>
      <c r="E15" s="24">
        <f>'1'!E18+'2'!E18+'3'!E18+'4'!E18+'5'!E18+'6'!E18+'10'!E18+'11'!E18+'12'!E18</f>
        <v>96</v>
      </c>
      <c r="F15" s="24">
        <f>'1'!F18+'2'!F18+'3'!F18+'4'!F18+'5'!F18+'6'!F18+'10'!F18+'11'!F18+'12'!F18</f>
        <v>76</v>
      </c>
      <c r="G15" s="24">
        <f>'1'!G18+'2'!G18+'3'!G18+'4'!G18+'5'!G18+'6'!G18+'10'!G18+'11'!G18+'12'!G18</f>
        <v>172</v>
      </c>
      <c r="H15" s="25">
        <f t="shared" si="1"/>
        <v>50</v>
      </c>
      <c r="I15" s="25">
        <f t="shared" si="2"/>
        <v>46.6</v>
      </c>
      <c r="J15" s="25">
        <f t="shared" si="3"/>
        <v>48.5</v>
      </c>
    </row>
    <row r="16" spans="1:10" x14ac:dyDescent="0.55000000000000004">
      <c r="A16" s="24" t="s">
        <v>25</v>
      </c>
      <c r="B16" s="24">
        <f>'1'!B19+'2'!B19+'3'!B19+'4'!B19+'5'!B19+'6'!B19+'10'!B19+'11'!B19+'12'!B19</f>
        <v>204</v>
      </c>
      <c r="C16" s="24">
        <f>'1'!C19+'2'!C19+'3'!C19+'4'!C19+'5'!C19+'6'!C19+'10'!C19+'11'!C19+'12'!C19</f>
        <v>192</v>
      </c>
      <c r="D16" s="24">
        <f>'1'!D19+'2'!D19+'3'!D19+'4'!D19+'5'!D19+'6'!D19+'10'!D19+'11'!D19+'12'!D19</f>
        <v>396</v>
      </c>
      <c r="E16" s="24">
        <f>'1'!E19+'2'!E19+'3'!E19+'4'!E19+'5'!E19+'6'!E19+'10'!E19+'11'!E19+'12'!E19</f>
        <v>93</v>
      </c>
      <c r="F16" s="24">
        <f>'1'!F19+'2'!F19+'3'!F19+'4'!F19+'5'!F19+'6'!F19+'10'!F19+'11'!F19+'12'!F19</f>
        <v>92</v>
      </c>
      <c r="G16" s="24">
        <f>'1'!G19+'2'!G19+'3'!G19+'4'!G19+'5'!G19+'6'!G19+'10'!G19+'11'!G19+'12'!G19</f>
        <v>185</v>
      </c>
      <c r="H16" s="25">
        <f t="shared" si="1"/>
        <v>45.6</v>
      </c>
      <c r="I16" s="25">
        <f t="shared" si="2"/>
        <v>47.9</v>
      </c>
      <c r="J16" s="25">
        <f t="shared" si="3"/>
        <v>46.7</v>
      </c>
    </row>
    <row r="17" spans="1:10" x14ac:dyDescent="0.55000000000000004">
      <c r="A17" s="24" t="s">
        <v>26</v>
      </c>
      <c r="B17" s="24">
        <f>'1'!B20+'2'!B20+'3'!B20+'4'!B20+'5'!B20+'6'!B20+'10'!B20+'11'!B20+'12'!B20</f>
        <v>196</v>
      </c>
      <c r="C17" s="24">
        <f>'1'!C20+'2'!C20+'3'!C20+'4'!C20+'5'!C20+'6'!C20+'10'!C20+'11'!C20+'12'!C20</f>
        <v>181</v>
      </c>
      <c r="D17" s="24">
        <f>'1'!D20+'2'!D20+'3'!D20+'4'!D20+'5'!D20+'6'!D20+'10'!D20+'11'!D20+'12'!D20</f>
        <v>377</v>
      </c>
      <c r="E17" s="24">
        <f>'1'!E20+'2'!E20+'3'!E20+'4'!E20+'5'!E20+'6'!E20+'10'!E20+'11'!E20+'12'!E20</f>
        <v>92</v>
      </c>
      <c r="F17" s="24">
        <f>'1'!F20+'2'!F20+'3'!F20+'4'!F20+'5'!F20+'6'!F20+'10'!F20+'11'!F20+'12'!F20</f>
        <v>93</v>
      </c>
      <c r="G17" s="24">
        <f>'1'!G20+'2'!G20+'3'!G20+'4'!G20+'5'!G20+'6'!G20+'10'!G20+'11'!G20+'12'!G20</f>
        <v>185</v>
      </c>
      <c r="H17" s="25">
        <f t="shared" si="1"/>
        <v>46.9</v>
      </c>
      <c r="I17" s="25">
        <f t="shared" si="2"/>
        <v>51.4</v>
      </c>
      <c r="J17" s="25">
        <f t="shared" si="3"/>
        <v>49.1</v>
      </c>
    </row>
    <row r="18" spans="1:10" x14ac:dyDescent="0.55000000000000004">
      <c r="A18" s="24" t="s">
        <v>27</v>
      </c>
      <c r="B18" s="24">
        <f>'1'!B21+'2'!B21+'3'!B21+'4'!B21+'5'!B21+'6'!B21+'10'!B21+'11'!B21+'12'!B21</f>
        <v>242</v>
      </c>
      <c r="C18" s="24">
        <f>'1'!C21+'2'!C21+'3'!C21+'4'!C21+'5'!C21+'6'!C21+'10'!C21+'11'!C21+'12'!C21</f>
        <v>220</v>
      </c>
      <c r="D18" s="24">
        <f>'1'!D21+'2'!D21+'3'!D21+'4'!D21+'5'!D21+'6'!D21+'10'!D21+'11'!D21+'12'!D21</f>
        <v>462</v>
      </c>
      <c r="E18" s="24">
        <f>'1'!E21+'2'!E21+'3'!E21+'4'!E21+'5'!E21+'6'!E21+'10'!E21+'11'!E21+'12'!E21</f>
        <v>128</v>
      </c>
      <c r="F18" s="24">
        <f>'1'!F21+'2'!F21+'3'!F21+'4'!F21+'5'!F21+'6'!F21+'10'!F21+'11'!F21+'12'!F21</f>
        <v>109</v>
      </c>
      <c r="G18" s="24">
        <f>'1'!G21+'2'!G21+'3'!G21+'4'!G21+'5'!G21+'6'!G21+'10'!G21+'11'!G21+'12'!G21</f>
        <v>237</v>
      </c>
      <c r="H18" s="25">
        <f t="shared" si="1"/>
        <v>52.9</v>
      </c>
      <c r="I18" s="25">
        <f t="shared" si="2"/>
        <v>49.5</v>
      </c>
      <c r="J18" s="25">
        <f t="shared" si="3"/>
        <v>51.3</v>
      </c>
    </row>
    <row r="19" spans="1:10" x14ac:dyDescent="0.55000000000000004">
      <c r="A19" s="24" t="s">
        <v>28</v>
      </c>
      <c r="B19" s="24">
        <f>'1'!B23+'2'!B23+'3'!B23+'4'!B23+'5'!B23+'6'!B23+'10'!B23+'11'!B23+'12'!B23</f>
        <v>228</v>
      </c>
      <c r="C19" s="24">
        <f>'1'!C23+'2'!C23+'3'!C23+'4'!C23+'5'!C23+'6'!C23+'10'!C23+'11'!C23+'12'!C23</f>
        <v>225</v>
      </c>
      <c r="D19" s="24">
        <f>'1'!D23+'2'!D23+'3'!D23+'4'!D23+'5'!D23+'6'!D23+'10'!D23+'11'!D23+'12'!D23</f>
        <v>453</v>
      </c>
      <c r="E19" s="24">
        <f>'1'!E23+'2'!E23+'3'!E23+'4'!E23+'5'!E23+'6'!E23+'10'!E23+'11'!E23+'12'!E23</f>
        <v>117</v>
      </c>
      <c r="F19" s="24">
        <f>'1'!F23+'2'!F23+'3'!F23+'4'!F23+'5'!F23+'6'!F23+'10'!F23+'11'!F23+'12'!F23</f>
        <v>105</v>
      </c>
      <c r="G19" s="24">
        <f>'1'!G23+'2'!G23+'3'!G23+'4'!G23+'5'!G23+'6'!G23+'10'!G23+'11'!G23+'12'!G23</f>
        <v>222</v>
      </c>
      <c r="H19" s="25">
        <f t="shared" si="1"/>
        <v>51.3</v>
      </c>
      <c r="I19" s="25">
        <f t="shared" si="2"/>
        <v>46.7</v>
      </c>
      <c r="J19" s="25">
        <f t="shared" si="3"/>
        <v>49</v>
      </c>
    </row>
    <row r="20" spans="1:10" x14ac:dyDescent="0.55000000000000004">
      <c r="A20" s="24" t="s">
        <v>29</v>
      </c>
      <c r="B20" s="24">
        <f>'1'!B24+'2'!B24+'3'!B24+'4'!B24+'5'!B24+'6'!B24+'10'!B24+'11'!B24+'12'!B24</f>
        <v>254</v>
      </c>
      <c r="C20" s="24">
        <f>'1'!C24+'2'!C24+'3'!C24+'4'!C24+'5'!C24+'6'!C24+'10'!C24+'11'!C24+'12'!C24</f>
        <v>222</v>
      </c>
      <c r="D20" s="24">
        <f>'1'!D24+'2'!D24+'3'!D24+'4'!D24+'5'!D24+'6'!D24+'10'!D24+'11'!D24+'12'!D24</f>
        <v>476</v>
      </c>
      <c r="E20" s="24">
        <f>'1'!E24+'2'!E24+'3'!E24+'4'!E24+'5'!E24+'6'!E24+'10'!E24+'11'!E24+'12'!E24</f>
        <v>130</v>
      </c>
      <c r="F20" s="24">
        <f>'1'!F24+'2'!F24+'3'!F24+'4'!F24+'5'!F24+'6'!F24+'10'!F24+'11'!F24+'12'!F24</f>
        <v>107</v>
      </c>
      <c r="G20" s="24">
        <f>'1'!G24+'2'!G24+'3'!G24+'4'!G24+'5'!G24+'6'!G24+'10'!G24+'11'!G24+'12'!G24</f>
        <v>237</v>
      </c>
      <c r="H20" s="25">
        <f t="shared" si="1"/>
        <v>51.2</v>
      </c>
      <c r="I20" s="25">
        <f t="shared" si="2"/>
        <v>48.2</v>
      </c>
      <c r="J20" s="25">
        <f t="shared" si="3"/>
        <v>49.8</v>
      </c>
    </row>
    <row r="21" spans="1:10" x14ac:dyDescent="0.55000000000000004">
      <c r="A21" s="24" t="s">
        <v>30</v>
      </c>
      <c r="B21" s="24">
        <f>'1'!B25+'2'!B25+'3'!B25+'4'!B25+'5'!B25+'6'!B25+'10'!B25+'11'!B25+'12'!B25</f>
        <v>255</v>
      </c>
      <c r="C21" s="24">
        <f>'1'!C25+'2'!C25+'3'!C25+'4'!C25+'5'!C25+'6'!C25+'10'!C25+'11'!C25+'12'!C25</f>
        <v>194</v>
      </c>
      <c r="D21" s="24">
        <f>'1'!D25+'2'!D25+'3'!D25+'4'!D25+'5'!D25+'6'!D25+'10'!D25+'11'!D25+'12'!D25</f>
        <v>449</v>
      </c>
      <c r="E21" s="24">
        <f>'1'!E25+'2'!E25+'3'!E25+'4'!E25+'5'!E25+'6'!E25+'10'!E25+'11'!E25+'12'!E25</f>
        <v>123</v>
      </c>
      <c r="F21" s="24">
        <f>'1'!F25+'2'!F25+'3'!F25+'4'!F25+'5'!F25+'6'!F25+'10'!F25+'11'!F25+'12'!F25</f>
        <v>94</v>
      </c>
      <c r="G21" s="24">
        <f>'1'!G25+'2'!G25+'3'!G25+'4'!G25+'5'!G25+'6'!G25+'10'!G25+'11'!G25+'12'!G25</f>
        <v>217</v>
      </c>
      <c r="H21" s="25">
        <f t="shared" si="1"/>
        <v>48.2</v>
      </c>
      <c r="I21" s="25">
        <f t="shared" si="2"/>
        <v>48.5</v>
      </c>
      <c r="J21" s="25">
        <f t="shared" si="3"/>
        <v>48.3</v>
      </c>
    </row>
    <row r="22" spans="1:10" x14ac:dyDescent="0.55000000000000004">
      <c r="A22" s="24" t="s">
        <v>31</v>
      </c>
      <c r="B22" s="24">
        <f>'1'!B26+'2'!B26+'3'!B26+'4'!B26+'5'!B26+'6'!B26+'10'!B26+'11'!B26+'12'!B26</f>
        <v>241</v>
      </c>
      <c r="C22" s="24">
        <f>'1'!C26+'2'!C26+'3'!C26+'4'!C26+'5'!C26+'6'!C26+'10'!C26+'11'!C26+'12'!C26</f>
        <v>225</v>
      </c>
      <c r="D22" s="24">
        <f>'1'!D26+'2'!D26+'3'!D26+'4'!D26+'5'!D26+'6'!D26+'10'!D26+'11'!D26+'12'!D26</f>
        <v>466</v>
      </c>
      <c r="E22" s="24">
        <f>'1'!E26+'2'!E26+'3'!E26+'4'!E26+'5'!E26+'6'!E26+'10'!E26+'11'!E26+'12'!E26</f>
        <v>129</v>
      </c>
      <c r="F22" s="24">
        <f>'1'!F26+'2'!F26+'3'!F26+'4'!F26+'5'!F26+'6'!F26+'10'!F26+'11'!F26+'12'!F26</f>
        <v>111</v>
      </c>
      <c r="G22" s="24">
        <f>'1'!G26+'2'!G26+'3'!G26+'4'!G26+'5'!G26+'6'!G26+'10'!G26+'11'!G26+'12'!G26</f>
        <v>240</v>
      </c>
      <c r="H22" s="25">
        <f t="shared" si="1"/>
        <v>53.5</v>
      </c>
      <c r="I22" s="25">
        <f t="shared" si="2"/>
        <v>49.3</v>
      </c>
      <c r="J22" s="25">
        <f t="shared" si="3"/>
        <v>51.5</v>
      </c>
    </row>
    <row r="23" spans="1:10" x14ac:dyDescent="0.55000000000000004">
      <c r="A23" s="24" t="s">
        <v>32</v>
      </c>
      <c r="B23" s="24">
        <f>'1'!B27+'2'!B27+'3'!B27+'4'!B27+'5'!B27+'6'!B27+'10'!B27+'11'!B27+'12'!B27</f>
        <v>251</v>
      </c>
      <c r="C23" s="24">
        <f>'1'!C27+'2'!C27+'3'!C27+'4'!C27+'5'!C27+'6'!C27+'10'!C27+'11'!C27+'12'!C27</f>
        <v>215</v>
      </c>
      <c r="D23" s="24">
        <f>'1'!D27+'2'!D27+'3'!D27+'4'!D27+'5'!D27+'6'!D27+'10'!D27+'11'!D27+'12'!D27</f>
        <v>466</v>
      </c>
      <c r="E23" s="24">
        <f>'1'!E27+'2'!E27+'3'!E27+'4'!E27+'5'!E27+'6'!E27+'10'!E27+'11'!E27+'12'!E27</f>
        <v>135</v>
      </c>
      <c r="F23" s="24">
        <f>'1'!F27+'2'!F27+'3'!F27+'4'!F27+'5'!F27+'6'!F27+'10'!F27+'11'!F27+'12'!F27</f>
        <v>107</v>
      </c>
      <c r="G23" s="24">
        <f>'1'!G27+'2'!G27+'3'!G27+'4'!G27+'5'!G27+'6'!G27+'10'!G27+'11'!G27+'12'!G27</f>
        <v>242</v>
      </c>
      <c r="H23" s="25">
        <f t="shared" si="1"/>
        <v>53.8</v>
      </c>
      <c r="I23" s="25">
        <f t="shared" si="2"/>
        <v>49.8</v>
      </c>
      <c r="J23" s="25">
        <f t="shared" si="3"/>
        <v>51.9</v>
      </c>
    </row>
    <row r="24" spans="1:10" x14ac:dyDescent="0.55000000000000004">
      <c r="A24" s="24" t="s">
        <v>33</v>
      </c>
      <c r="B24" s="24">
        <f>'1'!B29+'2'!B29+'3'!B29+'4'!B29+'5'!B29+'6'!B29+'10'!B29+'11'!B29+'12'!B29</f>
        <v>291</v>
      </c>
      <c r="C24" s="24">
        <f>'1'!C29+'2'!C29+'3'!C29+'4'!C29+'5'!C29+'6'!C29+'10'!C29+'11'!C29+'12'!C29</f>
        <v>228</v>
      </c>
      <c r="D24" s="24">
        <f>'1'!D29+'2'!D29+'3'!D29+'4'!D29+'5'!D29+'6'!D29+'10'!D29+'11'!D29+'12'!D29</f>
        <v>519</v>
      </c>
      <c r="E24" s="24">
        <f>'1'!E29+'2'!E29+'3'!E29+'4'!E29+'5'!E29+'6'!E29+'10'!E29+'11'!E29+'12'!E29</f>
        <v>154</v>
      </c>
      <c r="F24" s="24">
        <f>'1'!F29+'2'!F29+'3'!F29+'4'!F29+'5'!F29+'6'!F29+'10'!F29+'11'!F29+'12'!F29</f>
        <v>123</v>
      </c>
      <c r="G24" s="24">
        <f>'1'!G29+'2'!G29+'3'!G29+'4'!G29+'5'!G29+'6'!G29+'10'!G29+'11'!G29+'12'!G29</f>
        <v>277</v>
      </c>
      <c r="H24" s="25">
        <f t="shared" si="1"/>
        <v>52.9</v>
      </c>
      <c r="I24" s="25">
        <f t="shared" si="2"/>
        <v>53.9</v>
      </c>
      <c r="J24" s="25">
        <f t="shared" si="3"/>
        <v>53.4</v>
      </c>
    </row>
    <row r="25" spans="1:10" x14ac:dyDescent="0.55000000000000004">
      <c r="A25" s="24" t="s">
        <v>34</v>
      </c>
      <c r="B25" s="24">
        <f>'1'!B30+'2'!B30+'3'!B30+'4'!B30+'5'!B30+'6'!B30+'10'!B30+'11'!B30+'12'!B30</f>
        <v>286</v>
      </c>
      <c r="C25" s="24">
        <f>'1'!C30+'2'!C30+'3'!C30+'4'!C30+'5'!C30+'6'!C30+'10'!C30+'11'!C30+'12'!C30</f>
        <v>250</v>
      </c>
      <c r="D25" s="24">
        <f>'1'!D30+'2'!D30+'3'!D30+'4'!D30+'5'!D30+'6'!D30+'10'!D30+'11'!D30+'12'!D30</f>
        <v>536</v>
      </c>
      <c r="E25" s="24">
        <f>'1'!E30+'2'!E30+'3'!E30+'4'!E30+'5'!E30+'6'!E30+'10'!E30+'11'!E30+'12'!E30</f>
        <v>149</v>
      </c>
      <c r="F25" s="24">
        <f>'1'!F30+'2'!F30+'3'!F30+'4'!F30+'5'!F30+'6'!F30+'10'!F30+'11'!F30+'12'!F30</f>
        <v>129</v>
      </c>
      <c r="G25" s="24">
        <f>'1'!G30+'2'!G30+'3'!G30+'4'!G30+'5'!G30+'6'!G30+'10'!G30+'11'!G30+'12'!G30</f>
        <v>278</v>
      </c>
      <c r="H25" s="25">
        <f t="shared" si="1"/>
        <v>52.1</v>
      </c>
      <c r="I25" s="25">
        <f t="shared" si="2"/>
        <v>51.6</v>
      </c>
      <c r="J25" s="25">
        <f t="shared" si="3"/>
        <v>51.9</v>
      </c>
    </row>
    <row r="26" spans="1:10" x14ac:dyDescent="0.55000000000000004">
      <c r="A26" s="24" t="s">
        <v>35</v>
      </c>
      <c r="B26" s="24">
        <f>'1'!B31+'2'!B31+'3'!B31+'4'!B31+'5'!B31+'6'!B31+'10'!B31+'11'!B31+'12'!B31</f>
        <v>250</v>
      </c>
      <c r="C26" s="24">
        <f>'1'!C31+'2'!C31+'3'!C31+'4'!C31+'5'!C31+'6'!C31+'10'!C31+'11'!C31+'12'!C31</f>
        <v>270</v>
      </c>
      <c r="D26" s="24">
        <f>'1'!D31+'2'!D31+'3'!D31+'4'!D31+'5'!D31+'6'!D31+'10'!D31+'11'!D31+'12'!D31</f>
        <v>520</v>
      </c>
      <c r="E26" s="24">
        <f>'1'!E31+'2'!E31+'3'!E31+'4'!E31+'5'!E31+'6'!E31+'10'!E31+'11'!E31+'12'!E31</f>
        <v>137</v>
      </c>
      <c r="F26" s="24">
        <f>'1'!F31+'2'!F31+'3'!F31+'4'!F31+'5'!F31+'6'!F31+'10'!F31+'11'!F31+'12'!F31</f>
        <v>143</v>
      </c>
      <c r="G26" s="24">
        <f>'1'!G31+'2'!G31+'3'!G31+'4'!G31+'5'!G31+'6'!G31+'10'!G31+'11'!G31+'12'!G31</f>
        <v>280</v>
      </c>
      <c r="H26" s="25">
        <f t="shared" si="1"/>
        <v>54.8</v>
      </c>
      <c r="I26" s="25">
        <f t="shared" si="2"/>
        <v>53</v>
      </c>
      <c r="J26" s="25">
        <f t="shared" si="3"/>
        <v>53.8</v>
      </c>
    </row>
    <row r="27" spans="1:10" x14ac:dyDescent="0.55000000000000004">
      <c r="A27" s="24" t="s">
        <v>36</v>
      </c>
      <c r="B27" s="24">
        <f>'1'!B32+'2'!B32+'3'!B32+'4'!B32+'5'!B32+'6'!B32+'10'!B32+'11'!B32+'12'!B32</f>
        <v>246</v>
      </c>
      <c r="C27" s="24">
        <f>'1'!C32+'2'!C32+'3'!C32+'4'!C32+'5'!C32+'6'!C32+'10'!C32+'11'!C32+'12'!C32</f>
        <v>236</v>
      </c>
      <c r="D27" s="24">
        <f>'1'!D32+'2'!D32+'3'!D32+'4'!D32+'5'!D32+'6'!D32+'10'!D32+'11'!D32+'12'!D32</f>
        <v>482</v>
      </c>
      <c r="E27" s="24">
        <f>'1'!E32+'2'!E32+'3'!E32+'4'!E32+'5'!E32+'6'!E32+'10'!E32+'11'!E32+'12'!E32</f>
        <v>134</v>
      </c>
      <c r="F27" s="24">
        <f>'1'!F32+'2'!F32+'3'!F32+'4'!F32+'5'!F32+'6'!F32+'10'!F32+'11'!F32+'12'!F32</f>
        <v>121</v>
      </c>
      <c r="G27" s="24">
        <f>'1'!G32+'2'!G32+'3'!G32+'4'!G32+'5'!G32+'6'!G32+'10'!G32+'11'!G32+'12'!G32</f>
        <v>255</v>
      </c>
      <c r="H27" s="25">
        <f t="shared" si="1"/>
        <v>54.5</v>
      </c>
      <c r="I27" s="25">
        <f t="shared" si="2"/>
        <v>51.3</v>
      </c>
      <c r="J27" s="25">
        <f t="shared" si="3"/>
        <v>52.9</v>
      </c>
    </row>
    <row r="28" spans="1:10" x14ac:dyDescent="0.55000000000000004">
      <c r="A28" s="24" t="s">
        <v>37</v>
      </c>
      <c r="B28" s="24">
        <f>'1'!B33+'2'!B33+'3'!B33+'4'!B33+'5'!B33+'6'!B33+'10'!B33+'11'!B33+'12'!B33</f>
        <v>262</v>
      </c>
      <c r="C28" s="24">
        <f>'1'!C33+'2'!C33+'3'!C33+'4'!C33+'5'!C33+'6'!C33+'10'!C33+'11'!C33+'12'!C33</f>
        <v>241</v>
      </c>
      <c r="D28" s="24">
        <f>'1'!D33+'2'!D33+'3'!D33+'4'!D33+'5'!D33+'6'!D33+'10'!D33+'11'!D33+'12'!D33</f>
        <v>503</v>
      </c>
      <c r="E28" s="24">
        <f>'1'!E33+'2'!E33+'3'!E33+'4'!E33+'5'!E33+'6'!E33+'10'!E33+'11'!E33+'12'!E33</f>
        <v>131</v>
      </c>
      <c r="F28" s="24">
        <f>'1'!F33+'2'!F33+'3'!F33+'4'!F33+'5'!F33+'6'!F33+'10'!F33+'11'!F33+'12'!F33</f>
        <v>124</v>
      </c>
      <c r="G28" s="24">
        <f>'1'!G33+'2'!G33+'3'!G33+'4'!G33+'5'!G33+'6'!G33+'10'!G33+'11'!G33+'12'!G33</f>
        <v>255</v>
      </c>
      <c r="H28" s="25">
        <f t="shared" si="1"/>
        <v>50</v>
      </c>
      <c r="I28" s="25">
        <f t="shared" si="2"/>
        <v>51.5</v>
      </c>
      <c r="J28" s="25">
        <f t="shared" si="3"/>
        <v>50.7</v>
      </c>
    </row>
    <row r="29" spans="1:10" x14ac:dyDescent="0.55000000000000004">
      <c r="A29" s="24" t="s">
        <v>38</v>
      </c>
      <c r="B29" s="24">
        <f>'1'!B35+'2'!B35+'3'!B35+'4'!B35+'5'!B35+'6'!B35+'10'!B35+'11'!B35+'12'!B35</f>
        <v>294</v>
      </c>
      <c r="C29" s="24">
        <f>'1'!C35+'2'!C35+'3'!C35+'4'!C35+'5'!C35+'6'!C35+'10'!C35+'11'!C35+'12'!C35</f>
        <v>248</v>
      </c>
      <c r="D29" s="24">
        <f>'1'!D35+'2'!D35+'3'!D35+'4'!D35+'5'!D35+'6'!D35+'10'!D35+'11'!D35+'12'!D35</f>
        <v>542</v>
      </c>
      <c r="E29" s="24">
        <f>'1'!E35+'2'!E35+'3'!E35+'4'!E35+'5'!E35+'6'!E35+'10'!E35+'11'!E35+'12'!E35</f>
        <v>150</v>
      </c>
      <c r="F29" s="24">
        <f>'1'!F35+'2'!F35+'3'!F35+'4'!F35+'5'!F35+'6'!F35+'10'!F35+'11'!F35+'12'!F35</f>
        <v>131</v>
      </c>
      <c r="G29" s="24">
        <f>'1'!G35+'2'!G35+'3'!G35+'4'!G35+'5'!G35+'6'!G35+'10'!G35+'11'!G35+'12'!G35</f>
        <v>281</v>
      </c>
      <c r="H29" s="25">
        <f t="shared" si="1"/>
        <v>51</v>
      </c>
      <c r="I29" s="25">
        <f t="shared" si="2"/>
        <v>52.8</v>
      </c>
      <c r="J29" s="25">
        <f t="shared" si="3"/>
        <v>51.8</v>
      </c>
    </row>
    <row r="30" spans="1:10" x14ac:dyDescent="0.55000000000000004">
      <c r="A30" s="24" t="s">
        <v>39</v>
      </c>
      <c r="B30" s="24">
        <f>'1'!B36+'2'!B36+'3'!B36+'4'!B36+'5'!B36+'6'!B36+'10'!B36+'11'!B36+'12'!B36</f>
        <v>293</v>
      </c>
      <c r="C30" s="24">
        <f>'1'!C36+'2'!C36+'3'!C36+'4'!C36+'5'!C36+'6'!C36+'10'!C36+'11'!C36+'12'!C36</f>
        <v>245</v>
      </c>
      <c r="D30" s="24">
        <f>'1'!D36+'2'!D36+'3'!D36+'4'!D36+'5'!D36+'6'!D36+'10'!D36+'11'!D36+'12'!D36</f>
        <v>538</v>
      </c>
      <c r="E30" s="24">
        <f>'1'!E36+'2'!E36+'3'!E36+'4'!E36+'5'!E36+'6'!E36+'10'!E36+'11'!E36+'12'!E36</f>
        <v>162</v>
      </c>
      <c r="F30" s="24">
        <f>'1'!F36+'2'!F36+'3'!F36+'4'!F36+'5'!F36+'6'!F36+'10'!F36+'11'!F36+'12'!F36</f>
        <v>129</v>
      </c>
      <c r="G30" s="24">
        <f>'1'!G36+'2'!G36+'3'!G36+'4'!G36+'5'!G36+'6'!G36+'10'!G36+'11'!G36+'12'!G36</f>
        <v>291</v>
      </c>
      <c r="H30" s="25">
        <f t="shared" si="1"/>
        <v>55.3</v>
      </c>
      <c r="I30" s="25">
        <f t="shared" si="2"/>
        <v>52.7</v>
      </c>
      <c r="J30" s="25">
        <f t="shared" si="3"/>
        <v>54.1</v>
      </c>
    </row>
    <row r="31" spans="1:10" x14ac:dyDescent="0.55000000000000004">
      <c r="A31" s="24" t="s">
        <v>40</v>
      </c>
      <c r="B31" s="24">
        <f>'1'!B37+'2'!B37+'3'!B37+'4'!B37+'5'!B37+'6'!B37+'10'!B37+'11'!B37+'12'!B37</f>
        <v>301</v>
      </c>
      <c r="C31" s="24">
        <f>'1'!C37+'2'!C37+'3'!C37+'4'!C37+'5'!C37+'6'!C37+'10'!C37+'11'!C37+'12'!C37</f>
        <v>290</v>
      </c>
      <c r="D31" s="24">
        <f>'1'!D37+'2'!D37+'3'!D37+'4'!D37+'5'!D37+'6'!D37+'10'!D37+'11'!D37+'12'!D37</f>
        <v>591</v>
      </c>
      <c r="E31" s="24">
        <f>'1'!E37+'2'!E37+'3'!E37+'4'!E37+'5'!E37+'6'!E37+'10'!E37+'11'!E37+'12'!E37</f>
        <v>168</v>
      </c>
      <c r="F31" s="24">
        <f>'1'!F37+'2'!F37+'3'!F37+'4'!F37+'5'!F37+'6'!F37+'10'!F37+'11'!F37+'12'!F37</f>
        <v>169</v>
      </c>
      <c r="G31" s="24">
        <f>'1'!G37+'2'!G37+'3'!G37+'4'!G37+'5'!G37+'6'!G37+'10'!G37+'11'!G37+'12'!G37</f>
        <v>337</v>
      </c>
      <c r="H31" s="25">
        <f t="shared" si="1"/>
        <v>55.8</v>
      </c>
      <c r="I31" s="25">
        <f t="shared" si="2"/>
        <v>58.3</v>
      </c>
      <c r="J31" s="25">
        <f t="shared" si="3"/>
        <v>57</v>
      </c>
    </row>
    <row r="32" spans="1:10" x14ac:dyDescent="0.55000000000000004">
      <c r="A32" s="24" t="s">
        <v>41</v>
      </c>
      <c r="B32" s="24">
        <f>'1'!B38+'2'!B38+'3'!B38+'4'!B38+'5'!B38+'6'!B38+'10'!B38+'11'!B38+'12'!B38</f>
        <v>307</v>
      </c>
      <c r="C32" s="24">
        <f>'1'!C38+'2'!C38+'3'!C38+'4'!C38+'5'!C38+'6'!C38+'10'!C38+'11'!C38+'12'!C38</f>
        <v>263</v>
      </c>
      <c r="D32" s="24">
        <f>'1'!D38+'2'!D38+'3'!D38+'4'!D38+'5'!D38+'6'!D38+'10'!D38+'11'!D38+'12'!D38</f>
        <v>570</v>
      </c>
      <c r="E32" s="24">
        <f>'1'!E38+'2'!E38+'3'!E38+'4'!E38+'5'!E38+'6'!E38+'10'!E38+'11'!E38+'12'!E38</f>
        <v>169</v>
      </c>
      <c r="F32" s="24">
        <f>'1'!F38+'2'!F38+'3'!F38+'4'!F38+'5'!F38+'6'!F38+'10'!F38+'11'!F38+'12'!F38</f>
        <v>138</v>
      </c>
      <c r="G32" s="24">
        <f>'1'!G38+'2'!G38+'3'!G38+'4'!G38+'5'!G38+'6'!G38+'10'!G38+'11'!G38+'12'!G38</f>
        <v>307</v>
      </c>
      <c r="H32" s="25">
        <f t="shared" si="1"/>
        <v>55</v>
      </c>
      <c r="I32" s="25">
        <f t="shared" si="2"/>
        <v>52.5</v>
      </c>
      <c r="J32" s="25">
        <f t="shared" si="3"/>
        <v>53.9</v>
      </c>
    </row>
    <row r="33" spans="1:10" x14ac:dyDescent="0.55000000000000004">
      <c r="A33" s="24" t="s">
        <v>42</v>
      </c>
      <c r="B33" s="24">
        <f>'1'!B39+'2'!B39+'3'!B39+'4'!B39+'5'!B39+'6'!B39+'10'!B39+'11'!B39+'12'!B39</f>
        <v>331</v>
      </c>
      <c r="C33" s="24">
        <f>'1'!C39+'2'!C39+'3'!C39+'4'!C39+'5'!C39+'6'!C39+'10'!C39+'11'!C39+'12'!C39</f>
        <v>255</v>
      </c>
      <c r="D33" s="24">
        <f>'1'!D39+'2'!D39+'3'!D39+'4'!D39+'5'!D39+'6'!D39+'10'!D39+'11'!D39+'12'!D39</f>
        <v>586</v>
      </c>
      <c r="E33" s="24">
        <f>'1'!E39+'2'!E39+'3'!E39+'4'!E39+'5'!E39+'6'!E39+'10'!E39+'11'!E39+'12'!E39</f>
        <v>182</v>
      </c>
      <c r="F33" s="24">
        <f>'1'!F39+'2'!F39+'3'!F39+'4'!F39+'5'!F39+'6'!F39+'10'!F39+'11'!F39+'12'!F39</f>
        <v>144</v>
      </c>
      <c r="G33" s="24">
        <f>'1'!G39+'2'!G39+'3'!G39+'4'!G39+'5'!G39+'6'!G39+'10'!G39+'11'!G39+'12'!G39</f>
        <v>326</v>
      </c>
      <c r="H33" s="25">
        <f t="shared" si="1"/>
        <v>55</v>
      </c>
      <c r="I33" s="25">
        <f t="shared" si="2"/>
        <v>56.5</v>
      </c>
      <c r="J33" s="25">
        <f t="shared" si="3"/>
        <v>55.6</v>
      </c>
    </row>
    <row r="34" spans="1:10" x14ac:dyDescent="0.55000000000000004">
      <c r="A34" s="24" t="s">
        <v>43</v>
      </c>
      <c r="B34" s="24">
        <f>'1'!B41+'2'!B41+'3'!B41+'4'!B41+'5'!B41+'6'!B41+'10'!B41+'11'!B41+'12'!B41</f>
        <v>311</v>
      </c>
      <c r="C34" s="24">
        <f>'1'!C41+'2'!C41+'3'!C41+'4'!C41+'5'!C41+'6'!C41+'10'!C41+'11'!C41+'12'!C41</f>
        <v>302</v>
      </c>
      <c r="D34" s="24">
        <f>'1'!D41+'2'!D41+'3'!D41+'4'!D41+'5'!D41+'6'!D41+'10'!D41+'11'!D41+'12'!D41</f>
        <v>613</v>
      </c>
      <c r="E34" s="24">
        <f>'1'!E41+'2'!E41+'3'!E41+'4'!E41+'5'!E41+'6'!E41+'10'!E41+'11'!E41+'12'!E41</f>
        <v>166</v>
      </c>
      <c r="F34" s="24">
        <f>'1'!F41+'2'!F41+'3'!F41+'4'!F41+'5'!F41+'6'!F41+'10'!F41+'11'!F41+'12'!F41</f>
        <v>183</v>
      </c>
      <c r="G34" s="24">
        <f>'1'!G41+'2'!G41+'3'!G41+'4'!G41+'5'!G41+'6'!G41+'10'!G41+'11'!G41+'12'!G41</f>
        <v>349</v>
      </c>
      <c r="H34" s="25">
        <f t="shared" si="1"/>
        <v>53.4</v>
      </c>
      <c r="I34" s="25">
        <f t="shared" si="2"/>
        <v>60.6</v>
      </c>
      <c r="J34" s="25">
        <f t="shared" si="3"/>
        <v>56.9</v>
      </c>
    </row>
    <row r="35" spans="1:10" x14ac:dyDescent="0.55000000000000004">
      <c r="A35" s="24" t="s">
        <v>44</v>
      </c>
      <c r="B35" s="24">
        <f>'1'!B42+'2'!B42+'3'!B42+'4'!B42+'5'!B42+'6'!B42+'10'!B42+'11'!B42+'12'!B42</f>
        <v>332</v>
      </c>
      <c r="C35" s="24">
        <f>'1'!C42+'2'!C42+'3'!C42+'4'!C42+'5'!C42+'6'!C42+'10'!C42+'11'!C42+'12'!C42</f>
        <v>288</v>
      </c>
      <c r="D35" s="24">
        <f>'1'!D42+'2'!D42+'3'!D42+'4'!D42+'5'!D42+'6'!D42+'10'!D42+'11'!D42+'12'!D42</f>
        <v>620</v>
      </c>
      <c r="E35" s="24">
        <f>'1'!E42+'2'!E42+'3'!E42+'4'!E42+'5'!E42+'6'!E42+'10'!E42+'11'!E42+'12'!E42</f>
        <v>180</v>
      </c>
      <c r="F35" s="24">
        <f>'1'!F42+'2'!F42+'3'!F42+'4'!F42+'5'!F42+'6'!F42+'10'!F42+'11'!F42+'12'!F42</f>
        <v>181</v>
      </c>
      <c r="G35" s="24">
        <f>'1'!G42+'2'!G42+'3'!G42+'4'!G42+'5'!G42+'6'!G42+'10'!G42+'11'!G42+'12'!G42</f>
        <v>361</v>
      </c>
      <c r="H35" s="25">
        <f t="shared" si="1"/>
        <v>54.2</v>
      </c>
      <c r="I35" s="25">
        <f t="shared" si="2"/>
        <v>62.8</v>
      </c>
      <c r="J35" s="25">
        <f t="shared" si="3"/>
        <v>58.2</v>
      </c>
    </row>
    <row r="36" spans="1:10" x14ac:dyDescent="0.55000000000000004">
      <c r="A36" s="24" t="s">
        <v>45</v>
      </c>
      <c r="B36" s="24">
        <f>'1'!B43+'2'!B43+'3'!B43+'4'!B43+'5'!B43+'6'!B43+'10'!B43+'11'!B43+'12'!B43</f>
        <v>298</v>
      </c>
      <c r="C36" s="24">
        <f>'1'!C43+'2'!C43+'3'!C43+'4'!C43+'5'!C43+'6'!C43+'10'!C43+'11'!C43+'12'!C43</f>
        <v>266</v>
      </c>
      <c r="D36" s="24">
        <f>'1'!D43+'2'!D43+'3'!D43+'4'!D43+'5'!D43+'6'!D43+'10'!D43+'11'!D43+'12'!D43</f>
        <v>564</v>
      </c>
      <c r="E36" s="24">
        <f>'1'!E43+'2'!E43+'3'!E43+'4'!E43+'5'!E43+'6'!E43+'10'!E43+'11'!E43+'12'!E43</f>
        <v>181</v>
      </c>
      <c r="F36" s="24">
        <f>'1'!F43+'2'!F43+'3'!F43+'4'!F43+'5'!F43+'6'!F43+'10'!F43+'11'!F43+'12'!F43</f>
        <v>161</v>
      </c>
      <c r="G36" s="24">
        <f>'1'!G43+'2'!G43+'3'!G43+'4'!G43+'5'!G43+'6'!G43+'10'!G43+'11'!G43+'12'!G43</f>
        <v>342</v>
      </c>
      <c r="H36" s="25">
        <f t="shared" si="1"/>
        <v>60.7</v>
      </c>
      <c r="I36" s="25">
        <f t="shared" si="2"/>
        <v>60.5</v>
      </c>
      <c r="J36" s="25">
        <f t="shared" si="3"/>
        <v>60.6</v>
      </c>
    </row>
    <row r="37" spans="1:10" x14ac:dyDescent="0.55000000000000004">
      <c r="A37" s="24" t="s">
        <v>46</v>
      </c>
      <c r="B37" s="24">
        <f>'1'!B44+'2'!B44+'3'!B44+'4'!B44+'5'!B44+'6'!B44+'10'!B44+'11'!B44+'12'!B44</f>
        <v>288</v>
      </c>
      <c r="C37" s="24">
        <f>'1'!C44+'2'!C44+'3'!C44+'4'!C44+'5'!C44+'6'!C44+'10'!C44+'11'!C44+'12'!C44</f>
        <v>278</v>
      </c>
      <c r="D37" s="24">
        <f>'1'!D44+'2'!D44+'3'!D44+'4'!D44+'5'!D44+'6'!D44+'10'!D44+'11'!D44+'12'!D44</f>
        <v>566</v>
      </c>
      <c r="E37" s="24">
        <f>'1'!E44+'2'!E44+'3'!E44+'4'!E44+'5'!E44+'6'!E44+'10'!E44+'11'!E44+'12'!E44</f>
        <v>166</v>
      </c>
      <c r="F37" s="24">
        <f>'1'!F44+'2'!F44+'3'!F44+'4'!F44+'5'!F44+'6'!F44+'10'!F44+'11'!F44+'12'!F44</f>
        <v>182</v>
      </c>
      <c r="G37" s="24">
        <f>'1'!G44+'2'!G44+'3'!G44+'4'!G44+'5'!G44+'6'!G44+'10'!G44+'11'!G44+'12'!G44</f>
        <v>348</v>
      </c>
      <c r="H37" s="25">
        <f t="shared" si="1"/>
        <v>57.6</v>
      </c>
      <c r="I37" s="25">
        <f t="shared" si="2"/>
        <v>65.5</v>
      </c>
      <c r="J37" s="25">
        <f t="shared" si="3"/>
        <v>61.5</v>
      </c>
    </row>
    <row r="38" spans="1:10" x14ac:dyDescent="0.55000000000000004">
      <c r="A38" s="24" t="s">
        <v>47</v>
      </c>
      <c r="B38" s="24">
        <f>'1'!B45+'2'!B45+'3'!B45+'4'!B45+'5'!B45+'6'!B45+'10'!B45+'11'!B45+'12'!B45</f>
        <v>290</v>
      </c>
      <c r="C38" s="24">
        <f>'1'!C45+'2'!C45+'3'!C45+'4'!C45+'5'!C45+'6'!C45+'10'!C45+'11'!C45+'12'!C45</f>
        <v>269</v>
      </c>
      <c r="D38" s="24">
        <f>'1'!D45+'2'!D45+'3'!D45+'4'!D45+'5'!D45+'6'!D45+'10'!D45+'11'!D45+'12'!D45</f>
        <v>559</v>
      </c>
      <c r="E38" s="24">
        <f>'1'!E45+'2'!E45+'3'!E45+'4'!E45+'5'!E45+'6'!E45+'10'!E45+'11'!E45+'12'!E45</f>
        <v>178</v>
      </c>
      <c r="F38" s="24">
        <f>'1'!F45+'2'!F45+'3'!F45+'4'!F45+'5'!F45+'6'!F45+'10'!F45+'11'!F45+'12'!F45</f>
        <v>158</v>
      </c>
      <c r="G38" s="24">
        <f>'1'!G45+'2'!G45+'3'!G45+'4'!G45+'5'!G45+'6'!G45+'10'!G45+'11'!G45+'12'!G45</f>
        <v>336</v>
      </c>
      <c r="H38" s="25">
        <f t="shared" si="1"/>
        <v>61.4</v>
      </c>
      <c r="I38" s="25">
        <f t="shared" si="2"/>
        <v>58.7</v>
      </c>
      <c r="J38" s="25">
        <f t="shared" si="3"/>
        <v>60.1</v>
      </c>
    </row>
    <row r="39" spans="1:10" x14ac:dyDescent="0.55000000000000004">
      <c r="A39" s="24" t="s">
        <v>48</v>
      </c>
      <c r="B39" s="24">
        <f>'1'!B47+'2'!B47+'3'!B47+'4'!B47+'5'!B47+'6'!B47+'10'!B47+'11'!B47+'12'!B47</f>
        <v>285</v>
      </c>
      <c r="C39" s="24">
        <f>'1'!C47+'2'!C47+'3'!C47+'4'!C47+'5'!C47+'6'!C47+'10'!C47+'11'!C47+'12'!C47</f>
        <v>283</v>
      </c>
      <c r="D39" s="24">
        <f>'1'!D47+'2'!D47+'3'!D47+'4'!D47+'5'!D47+'6'!D47+'10'!D47+'11'!D47+'12'!D47</f>
        <v>568</v>
      </c>
      <c r="E39" s="24">
        <f>'1'!E47+'2'!E47+'3'!E47+'4'!E47+'5'!E47+'6'!E47+'10'!E47+'11'!E47+'12'!E47</f>
        <v>176</v>
      </c>
      <c r="F39" s="24">
        <f>'1'!F47+'2'!F47+'3'!F47+'4'!F47+'5'!F47+'6'!F47+'10'!F47+'11'!F47+'12'!F47</f>
        <v>182</v>
      </c>
      <c r="G39" s="24">
        <f>'1'!G47+'2'!G47+'3'!G47+'4'!G47+'5'!G47+'6'!G47+'10'!G47+'11'!G47+'12'!G47</f>
        <v>358</v>
      </c>
      <c r="H39" s="25">
        <f t="shared" si="1"/>
        <v>61.8</v>
      </c>
      <c r="I39" s="25">
        <f t="shared" si="2"/>
        <v>64.3</v>
      </c>
      <c r="J39" s="25">
        <f t="shared" si="3"/>
        <v>63</v>
      </c>
    </row>
    <row r="40" spans="1:10" x14ac:dyDescent="0.55000000000000004">
      <c r="A40" s="24" t="s">
        <v>49</v>
      </c>
      <c r="B40" s="24">
        <f>'1'!B48+'2'!B48+'3'!B48+'4'!B48+'5'!B48+'6'!B48+'10'!B48+'11'!B48+'12'!B48</f>
        <v>301</v>
      </c>
      <c r="C40" s="24">
        <f>'1'!C48+'2'!C48+'3'!C48+'4'!C48+'5'!C48+'6'!C48+'10'!C48+'11'!C48+'12'!C48</f>
        <v>273</v>
      </c>
      <c r="D40" s="24">
        <f>'1'!D48+'2'!D48+'3'!D48+'4'!D48+'5'!D48+'6'!D48+'10'!D48+'11'!D48+'12'!D48</f>
        <v>574</v>
      </c>
      <c r="E40" s="24">
        <f>'1'!E48+'2'!E48+'3'!E48+'4'!E48+'5'!E48+'6'!E48+'10'!E48+'11'!E48+'12'!E48</f>
        <v>190</v>
      </c>
      <c r="F40" s="24">
        <f>'1'!F48+'2'!F48+'3'!F48+'4'!F48+'5'!F48+'6'!F48+'10'!F48+'11'!F48+'12'!F48</f>
        <v>165</v>
      </c>
      <c r="G40" s="24">
        <f>'1'!G48+'2'!G48+'3'!G48+'4'!G48+'5'!G48+'6'!G48+'10'!G48+'11'!G48+'12'!G48</f>
        <v>355</v>
      </c>
      <c r="H40" s="25">
        <f t="shared" si="1"/>
        <v>63.1</v>
      </c>
      <c r="I40" s="25">
        <f t="shared" si="2"/>
        <v>60.4</v>
      </c>
      <c r="J40" s="25">
        <f t="shared" si="3"/>
        <v>61.8</v>
      </c>
    </row>
    <row r="41" spans="1:10" x14ac:dyDescent="0.55000000000000004">
      <c r="A41" s="24" t="s">
        <v>50</v>
      </c>
      <c r="B41" s="24">
        <f>'1'!B49+'2'!B49+'3'!B49+'4'!B49+'5'!B49+'6'!B49+'10'!B49+'11'!B49+'12'!B49</f>
        <v>268</v>
      </c>
      <c r="C41" s="24">
        <f>'1'!C49+'2'!C49+'3'!C49+'4'!C49+'5'!C49+'6'!C49+'10'!C49+'11'!C49+'12'!C49</f>
        <v>245</v>
      </c>
      <c r="D41" s="24">
        <f>'1'!D49+'2'!D49+'3'!D49+'4'!D49+'5'!D49+'6'!D49+'10'!D49+'11'!D49+'12'!D49</f>
        <v>513</v>
      </c>
      <c r="E41" s="24">
        <f>'1'!E49+'2'!E49+'3'!E49+'4'!E49+'5'!E49+'6'!E49+'10'!E49+'11'!E49+'12'!E49</f>
        <v>159</v>
      </c>
      <c r="F41" s="24">
        <f>'1'!F49+'2'!F49+'3'!F49+'4'!F49+'5'!F49+'6'!F49+'10'!F49+'11'!F49+'12'!F49</f>
        <v>154</v>
      </c>
      <c r="G41" s="24">
        <f>'1'!G49+'2'!G49+'3'!G49+'4'!G49+'5'!G49+'6'!G49+'10'!G49+'11'!G49+'12'!G49</f>
        <v>313</v>
      </c>
      <c r="H41" s="25">
        <f t="shared" si="1"/>
        <v>59.3</v>
      </c>
      <c r="I41" s="25">
        <f t="shared" si="2"/>
        <v>62.9</v>
      </c>
      <c r="J41" s="25">
        <f t="shared" si="3"/>
        <v>61</v>
      </c>
    </row>
    <row r="42" spans="1:10" x14ac:dyDescent="0.55000000000000004">
      <c r="A42" s="24" t="s">
        <v>51</v>
      </c>
      <c r="B42" s="24">
        <f>'1'!B50+'2'!B50+'3'!B50+'4'!B50+'5'!B50+'6'!B50+'10'!B50+'11'!B50+'12'!B50</f>
        <v>203</v>
      </c>
      <c r="C42" s="24">
        <f>'1'!C50+'2'!C50+'3'!C50+'4'!C50+'5'!C50+'6'!C50+'10'!C50+'11'!C50+'12'!C50</f>
        <v>194</v>
      </c>
      <c r="D42" s="24">
        <f>'1'!D50+'2'!D50+'3'!D50+'4'!D50+'5'!D50+'6'!D50+'10'!D50+'11'!D50+'12'!D50</f>
        <v>397</v>
      </c>
      <c r="E42" s="24">
        <f>'1'!E50+'2'!E50+'3'!E50+'4'!E50+'5'!E50+'6'!E50+'10'!E50+'11'!E50+'12'!E50</f>
        <v>136</v>
      </c>
      <c r="F42" s="24">
        <f>'1'!F50+'2'!F50+'3'!F50+'4'!F50+'5'!F50+'6'!F50+'10'!F50+'11'!F50+'12'!F50</f>
        <v>132</v>
      </c>
      <c r="G42" s="24">
        <f>'1'!G50+'2'!G50+'3'!G50+'4'!G50+'5'!G50+'6'!G50+'10'!G50+'11'!G50+'12'!G50</f>
        <v>268</v>
      </c>
      <c r="H42" s="25">
        <f t="shared" si="1"/>
        <v>67</v>
      </c>
      <c r="I42" s="25">
        <f t="shared" si="2"/>
        <v>68</v>
      </c>
      <c r="J42" s="25">
        <f t="shared" si="3"/>
        <v>67.5</v>
      </c>
    </row>
    <row r="43" spans="1:10" x14ac:dyDescent="0.55000000000000004">
      <c r="A43" s="24" t="s">
        <v>52</v>
      </c>
      <c r="B43" s="24">
        <f>'1'!B51+'2'!B51+'3'!B51+'4'!B51+'5'!B51+'6'!B51+'10'!B51+'11'!B51+'12'!B51</f>
        <v>226</v>
      </c>
      <c r="C43" s="24">
        <f>'1'!C51+'2'!C51+'3'!C51+'4'!C51+'5'!C51+'6'!C51+'10'!C51+'11'!C51+'12'!C51</f>
        <v>241</v>
      </c>
      <c r="D43" s="24">
        <f>'1'!D51+'2'!D51+'3'!D51+'4'!D51+'5'!D51+'6'!D51+'10'!D51+'11'!D51+'12'!D51</f>
        <v>467</v>
      </c>
      <c r="E43" s="24">
        <f>'1'!E51+'2'!E51+'3'!E51+'4'!E51+'5'!E51+'6'!E51+'10'!E51+'11'!E51+'12'!E51</f>
        <v>131</v>
      </c>
      <c r="F43" s="24">
        <f>'1'!F51+'2'!F51+'3'!F51+'4'!F51+'5'!F51+'6'!F51+'10'!F51+'11'!F51+'12'!F51</f>
        <v>153</v>
      </c>
      <c r="G43" s="24">
        <f>'1'!G51+'2'!G51+'3'!G51+'4'!G51+'5'!G51+'6'!G51+'10'!G51+'11'!G51+'12'!G51</f>
        <v>284</v>
      </c>
      <c r="H43" s="25">
        <f t="shared" si="1"/>
        <v>58</v>
      </c>
      <c r="I43" s="25">
        <f t="shared" si="2"/>
        <v>63.5</v>
      </c>
      <c r="J43" s="25">
        <f t="shared" si="3"/>
        <v>60.8</v>
      </c>
    </row>
    <row r="44" spans="1:10" x14ac:dyDescent="0.55000000000000004">
      <c r="A44" s="24" t="s">
        <v>53</v>
      </c>
      <c r="B44" s="24">
        <f>'1'!B53+'2'!B53+'3'!B53+'4'!B53+'5'!B53+'6'!B53+'10'!B53+'11'!B53+'12'!B53</f>
        <v>262</v>
      </c>
      <c r="C44" s="24">
        <f>'1'!C53+'2'!C53+'3'!C53+'4'!C53+'5'!C53+'6'!C53+'10'!C53+'11'!C53+'12'!C53</f>
        <v>229</v>
      </c>
      <c r="D44" s="24">
        <f>'1'!D53+'2'!D53+'3'!D53+'4'!D53+'5'!D53+'6'!D53+'10'!D53+'11'!D53+'12'!D53</f>
        <v>491</v>
      </c>
      <c r="E44" s="24">
        <f>'1'!E53+'2'!E53+'3'!E53+'4'!E53+'5'!E53+'6'!E53+'10'!E53+'11'!E53+'12'!E53</f>
        <v>179</v>
      </c>
      <c r="F44" s="24">
        <f>'1'!F53+'2'!F53+'3'!F53+'4'!F53+'5'!F53+'6'!F53+'10'!F53+'11'!F53+'12'!F53</f>
        <v>147</v>
      </c>
      <c r="G44" s="24">
        <f>'1'!G53+'2'!G53+'3'!G53+'4'!G53+'5'!G53+'6'!G53+'10'!G53+'11'!G53+'12'!G53</f>
        <v>326</v>
      </c>
      <c r="H44" s="25">
        <f t="shared" si="1"/>
        <v>68.3</v>
      </c>
      <c r="I44" s="25">
        <f t="shared" si="2"/>
        <v>64.2</v>
      </c>
      <c r="J44" s="25">
        <f t="shared" si="3"/>
        <v>66.400000000000006</v>
      </c>
    </row>
    <row r="45" spans="1:10" x14ac:dyDescent="0.55000000000000004">
      <c r="A45" s="24" t="s">
        <v>54</v>
      </c>
      <c r="B45" s="24">
        <f>'1'!B54+'2'!B54+'3'!B54+'4'!B54+'5'!B54+'6'!B54+'10'!B54+'11'!B54+'12'!B54</f>
        <v>231</v>
      </c>
      <c r="C45" s="24">
        <f>'1'!C54+'2'!C54+'3'!C54+'4'!C54+'5'!C54+'6'!C54+'10'!C54+'11'!C54+'12'!C54</f>
        <v>231</v>
      </c>
      <c r="D45" s="24">
        <f>'1'!D54+'2'!D54+'3'!D54+'4'!D54+'5'!D54+'6'!D54+'10'!D54+'11'!D54+'12'!D54</f>
        <v>462</v>
      </c>
      <c r="E45" s="24">
        <f>'1'!E54+'2'!E54+'3'!E54+'4'!E54+'5'!E54+'6'!E54+'10'!E54+'11'!E54+'12'!E54</f>
        <v>143</v>
      </c>
      <c r="F45" s="24">
        <f>'1'!F54+'2'!F54+'3'!F54+'4'!F54+'5'!F54+'6'!F54+'10'!F54+'11'!F54+'12'!F54</f>
        <v>134</v>
      </c>
      <c r="G45" s="24">
        <f>'1'!G54+'2'!G54+'3'!G54+'4'!G54+'5'!G54+'6'!G54+'10'!G54+'11'!G54+'12'!G54</f>
        <v>277</v>
      </c>
      <c r="H45" s="25">
        <f t="shared" si="1"/>
        <v>61.9</v>
      </c>
      <c r="I45" s="25">
        <f t="shared" si="2"/>
        <v>58</v>
      </c>
      <c r="J45" s="25">
        <f t="shared" si="3"/>
        <v>60</v>
      </c>
    </row>
    <row r="46" spans="1:10" x14ac:dyDescent="0.55000000000000004">
      <c r="A46" s="24" t="s">
        <v>55</v>
      </c>
      <c r="B46" s="24">
        <f>'1'!B55+'2'!B55+'3'!B55+'4'!B55+'5'!B55+'6'!B55+'10'!B55+'11'!B55+'12'!B55</f>
        <v>216</v>
      </c>
      <c r="C46" s="24">
        <f>'1'!C55+'2'!C55+'3'!C55+'4'!C55+'5'!C55+'6'!C55+'10'!C55+'11'!C55+'12'!C55</f>
        <v>218</v>
      </c>
      <c r="D46" s="24">
        <f>'1'!D55+'2'!D55+'3'!D55+'4'!D55+'5'!D55+'6'!D55+'10'!D55+'11'!D55+'12'!D55</f>
        <v>434</v>
      </c>
      <c r="E46" s="24">
        <f>'1'!E55+'2'!E55+'3'!E55+'4'!E55+'5'!E55+'6'!E55+'10'!E55+'11'!E55+'12'!E55</f>
        <v>141</v>
      </c>
      <c r="F46" s="24">
        <f>'1'!F55+'2'!F55+'3'!F55+'4'!F55+'5'!F55+'6'!F55+'10'!F55+'11'!F55+'12'!F55</f>
        <v>133</v>
      </c>
      <c r="G46" s="24">
        <f>'1'!G55+'2'!G55+'3'!G55+'4'!G55+'5'!G55+'6'!G55+'10'!G55+'11'!G55+'12'!G55</f>
        <v>274</v>
      </c>
      <c r="H46" s="25">
        <f t="shared" si="1"/>
        <v>65.3</v>
      </c>
      <c r="I46" s="25">
        <f t="shared" si="2"/>
        <v>61</v>
      </c>
      <c r="J46" s="25">
        <f t="shared" si="3"/>
        <v>63.1</v>
      </c>
    </row>
    <row r="47" spans="1:10" x14ac:dyDescent="0.55000000000000004">
      <c r="A47" s="24" t="s">
        <v>56</v>
      </c>
      <c r="B47" s="24">
        <f>'1'!B56+'2'!B56+'3'!B56+'4'!B56+'5'!B56+'6'!B56+'10'!B56+'11'!B56+'12'!B56</f>
        <v>208</v>
      </c>
      <c r="C47" s="24">
        <f>'1'!C56+'2'!C56+'3'!C56+'4'!C56+'5'!C56+'6'!C56+'10'!C56+'11'!C56+'12'!C56</f>
        <v>233</v>
      </c>
      <c r="D47" s="24">
        <f>'1'!D56+'2'!D56+'3'!D56+'4'!D56+'5'!D56+'6'!D56+'10'!D56+'11'!D56+'12'!D56</f>
        <v>441</v>
      </c>
      <c r="E47" s="24">
        <f>'1'!E56+'2'!E56+'3'!E56+'4'!E56+'5'!E56+'6'!E56+'10'!E56+'11'!E56+'12'!E56</f>
        <v>146</v>
      </c>
      <c r="F47" s="24">
        <f>'1'!F56+'2'!F56+'3'!F56+'4'!F56+'5'!F56+'6'!F56+'10'!F56+'11'!F56+'12'!F56</f>
        <v>156</v>
      </c>
      <c r="G47" s="24">
        <f>'1'!G56+'2'!G56+'3'!G56+'4'!G56+'5'!G56+'6'!G56+'10'!G56+'11'!G56+'12'!G56</f>
        <v>302</v>
      </c>
      <c r="H47" s="25">
        <f t="shared" si="1"/>
        <v>70.2</v>
      </c>
      <c r="I47" s="25">
        <f t="shared" si="2"/>
        <v>67</v>
      </c>
      <c r="J47" s="25">
        <f t="shared" si="3"/>
        <v>68.5</v>
      </c>
    </row>
    <row r="48" spans="1:10" x14ac:dyDescent="0.55000000000000004">
      <c r="A48" s="24" t="s">
        <v>57</v>
      </c>
      <c r="B48" s="24">
        <f>'1'!B57+'2'!B57+'3'!B57+'4'!B57+'5'!B57+'6'!B57+'10'!B57+'11'!B57+'12'!B57</f>
        <v>225</v>
      </c>
      <c r="C48" s="24">
        <f>'1'!C57+'2'!C57+'3'!C57+'4'!C57+'5'!C57+'6'!C57+'10'!C57+'11'!C57+'12'!C57</f>
        <v>240</v>
      </c>
      <c r="D48" s="24">
        <f>'1'!D57+'2'!D57+'3'!D57+'4'!D57+'5'!D57+'6'!D57+'10'!D57+'11'!D57+'12'!D57</f>
        <v>465</v>
      </c>
      <c r="E48" s="24">
        <f>'1'!E57+'2'!E57+'3'!E57+'4'!E57+'5'!E57+'6'!E57+'10'!E57+'11'!E57+'12'!E57</f>
        <v>137</v>
      </c>
      <c r="F48" s="24">
        <f>'1'!F57+'2'!F57+'3'!F57+'4'!F57+'5'!F57+'6'!F57+'10'!F57+'11'!F57+'12'!F57</f>
        <v>164</v>
      </c>
      <c r="G48" s="24">
        <f>'1'!G57+'2'!G57+'3'!G57+'4'!G57+'5'!G57+'6'!G57+'10'!G57+'11'!G57+'12'!G57</f>
        <v>301</v>
      </c>
      <c r="H48" s="25">
        <f t="shared" si="1"/>
        <v>60.9</v>
      </c>
      <c r="I48" s="25">
        <f t="shared" si="2"/>
        <v>68.3</v>
      </c>
      <c r="J48" s="25">
        <f t="shared" si="3"/>
        <v>64.7</v>
      </c>
    </row>
    <row r="49" spans="1:10" x14ac:dyDescent="0.55000000000000004">
      <c r="A49" s="24" t="s">
        <v>58</v>
      </c>
      <c r="B49" s="24">
        <f>'1'!B59+'2'!B59+'3'!B59+'4'!B59+'5'!B59+'6'!B59+'10'!B59+'11'!B59+'12'!B59</f>
        <v>250</v>
      </c>
      <c r="C49" s="24">
        <f>'1'!C59+'2'!C59+'3'!C59+'4'!C59+'5'!C59+'6'!C59+'10'!C59+'11'!C59+'12'!C59</f>
        <v>230</v>
      </c>
      <c r="D49" s="24">
        <f>'1'!D59+'2'!D59+'3'!D59+'4'!D59+'5'!D59+'6'!D59+'10'!D59+'11'!D59+'12'!D59</f>
        <v>480</v>
      </c>
      <c r="E49" s="24">
        <f>'1'!E59+'2'!E59+'3'!E59+'4'!E59+'5'!E59+'6'!E59+'10'!E59+'11'!E59+'12'!E59</f>
        <v>174</v>
      </c>
      <c r="F49" s="24">
        <f>'1'!F59+'2'!F59+'3'!F59+'4'!F59+'5'!F59+'6'!F59+'10'!F59+'11'!F59+'12'!F59</f>
        <v>159</v>
      </c>
      <c r="G49" s="24">
        <f>'1'!G59+'2'!G59+'3'!G59+'4'!G59+'5'!G59+'6'!G59+'10'!G59+'11'!G59+'12'!G59</f>
        <v>333</v>
      </c>
      <c r="H49" s="25">
        <f t="shared" si="1"/>
        <v>69.599999999999994</v>
      </c>
      <c r="I49" s="25">
        <f t="shared" si="2"/>
        <v>69.099999999999994</v>
      </c>
      <c r="J49" s="25">
        <f t="shared" si="3"/>
        <v>69.400000000000006</v>
      </c>
    </row>
    <row r="50" spans="1:10" x14ac:dyDescent="0.55000000000000004">
      <c r="A50" s="24" t="s">
        <v>59</v>
      </c>
      <c r="B50" s="24">
        <f>'1'!B60+'2'!B60+'3'!B60+'4'!B60+'5'!B60+'6'!B60+'10'!B60+'11'!B60+'12'!B60</f>
        <v>197</v>
      </c>
      <c r="C50" s="24">
        <f>'1'!C60+'2'!C60+'3'!C60+'4'!C60+'5'!C60+'6'!C60+'10'!C60+'11'!C60+'12'!C60</f>
        <v>224</v>
      </c>
      <c r="D50" s="24">
        <f>'1'!D60+'2'!D60+'3'!D60+'4'!D60+'5'!D60+'6'!D60+'10'!D60+'11'!D60+'12'!D60</f>
        <v>421</v>
      </c>
      <c r="E50" s="24">
        <f>'1'!E60+'2'!E60+'3'!E60+'4'!E60+'5'!E60+'6'!E60+'10'!E60+'11'!E60+'12'!E60</f>
        <v>127</v>
      </c>
      <c r="F50" s="24">
        <f>'1'!F60+'2'!F60+'3'!F60+'4'!F60+'5'!F60+'6'!F60+'10'!F60+'11'!F60+'12'!F60</f>
        <v>162</v>
      </c>
      <c r="G50" s="24">
        <f>'1'!G60+'2'!G60+'3'!G60+'4'!G60+'5'!G60+'6'!G60+'10'!G60+'11'!G60+'12'!G60</f>
        <v>289</v>
      </c>
      <c r="H50" s="25">
        <f t="shared" si="1"/>
        <v>64.5</v>
      </c>
      <c r="I50" s="25">
        <f t="shared" si="2"/>
        <v>72.3</v>
      </c>
      <c r="J50" s="25">
        <f t="shared" si="3"/>
        <v>68.599999999999994</v>
      </c>
    </row>
    <row r="51" spans="1:10" x14ac:dyDescent="0.55000000000000004">
      <c r="A51" s="24" t="s">
        <v>60</v>
      </c>
      <c r="B51" s="24">
        <f>'1'!B61+'2'!B61+'3'!B61+'4'!B61+'5'!B61+'6'!B61+'10'!B61+'11'!B61+'12'!B61</f>
        <v>199</v>
      </c>
      <c r="C51" s="24">
        <f>'1'!C61+'2'!C61+'3'!C61+'4'!C61+'5'!C61+'6'!C61+'10'!C61+'11'!C61+'12'!C61</f>
        <v>185</v>
      </c>
      <c r="D51" s="24">
        <f>'1'!D61+'2'!D61+'3'!D61+'4'!D61+'5'!D61+'6'!D61+'10'!D61+'11'!D61+'12'!D61</f>
        <v>384</v>
      </c>
      <c r="E51" s="24">
        <f>'1'!E61+'2'!E61+'3'!E61+'4'!E61+'5'!E61+'6'!E61+'10'!E61+'11'!E61+'12'!E61</f>
        <v>144</v>
      </c>
      <c r="F51" s="24">
        <f>'1'!F61+'2'!F61+'3'!F61+'4'!F61+'5'!F61+'6'!F61+'10'!F61+'11'!F61+'12'!F61</f>
        <v>132</v>
      </c>
      <c r="G51" s="24">
        <f>'1'!G61+'2'!G61+'3'!G61+'4'!G61+'5'!G61+'6'!G61+'10'!G61+'11'!G61+'12'!G61</f>
        <v>276</v>
      </c>
      <c r="H51" s="25">
        <f t="shared" si="1"/>
        <v>72.400000000000006</v>
      </c>
      <c r="I51" s="25">
        <f t="shared" si="2"/>
        <v>71.400000000000006</v>
      </c>
      <c r="J51" s="25">
        <f t="shared" si="3"/>
        <v>71.900000000000006</v>
      </c>
    </row>
    <row r="52" spans="1:10" x14ac:dyDescent="0.55000000000000004">
      <c r="A52" s="24" t="s">
        <v>61</v>
      </c>
      <c r="B52" s="24">
        <f>'1'!B62+'2'!B62+'3'!B62+'4'!B62+'5'!B62+'6'!B62+'10'!B62+'11'!B62+'12'!B62</f>
        <v>233</v>
      </c>
      <c r="C52" s="24">
        <f>'1'!C62+'2'!C62+'3'!C62+'4'!C62+'5'!C62+'6'!C62+'10'!C62+'11'!C62+'12'!C62</f>
        <v>236</v>
      </c>
      <c r="D52" s="24">
        <f>'1'!D62+'2'!D62+'3'!D62+'4'!D62+'5'!D62+'6'!D62+'10'!D62+'11'!D62+'12'!D62</f>
        <v>469</v>
      </c>
      <c r="E52" s="24">
        <f>'1'!E62+'2'!E62+'3'!E62+'4'!E62+'5'!E62+'6'!E62+'10'!E62+'11'!E62+'12'!E62</f>
        <v>169</v>
      </c>
      <c r="F52" s="24">
        <f>'1'!F62+'2'!F62+'3'!F62+'4'!F62+'5'!F62+'6'!F62+'10'!F62+'11'!F62+'12'!F62</f>
        <v>185</v>
      </c>
      <c r="G52" s="24">
        <f>'1'!G62+'2'!G62+'3'!G62+'4'!G62+'5'!G62+'6'!G62+'10'!G62+'11'!G62+'12'!G62</f>
        <v>354</v>
      </c>
      <c r="H52" s="25">
        <f t="shared" si="1"/>
        <v>72.5</v>
      </c>
      <c r="I52" s="25">
        <f t="shared" si="2"/>
        <v>78.400000000000006</v>
      </c>
      <c r="J52" s="25">
        <f t="shared" si="3"/>
        <v>75.5</v>
      </c>
    </row>
    <row r="53" spans="1:10" x14ac:dyDescent="0.55000000000000004">
      <c r="A53" s="24" t="s">
        <v>62</v>
      </c>
      <c r="B53" s="24">
        <f>'1'!B63+'2'!B63+'3'!B63+'4'!B63+'5'!B63+'6'!B63+'10'!B63+'11'!B63+'12'!B63</f>
        <v>238</v>
      </c>
      <c r="C53" s="24">
        <f>'1'!C63+'2'!C63+'3'!C63+'4'!C63+'5'!C63+'6'!C63+'10'!C63+'11'!C63+'12'!C63</f>
        <v>225</v>
      </c>
      <c r="D53" s="24">
        <f>'1'!D63+'2'!D63+'3'!D63+'4'!D63+'5'!D63+'6'!D63+'10'!D63+'11'!D63+'12'!D63</f>
        <v>463</v>
      </c>
      <c r="E53" s="24">
        <f>'1'!E63+'2'!E63+'3'!E63+'4'!E63+'5'!E63+'6'!E63+'10'!E63+'11'!E63+'12'!E63</f>
        <v>179</v>
      </c>
      <c r="F53" s="24">
        <f>'1'!F63+'2'!F63+'3'!F63+'4'!F63+'5'!F63+'6'!F63+'10'!F63+'11'!F63+'12'!F63</f>
        <v>167</v>
      </c>
      <c r="G53" s="24">
        <f>'1'!G63+'2'!G63+'3'!G63+'4'!G63+'5'!G63+'6'!G63+'10'!G63+'11'!G63+'12'!G63</f>
        <v>346</v>
      </c>
      <c r="H53" s="25">
        <f t="shared" si="1"/>
        <v>75.2</v>
      </c>
      <c r="I53" s="25">
        <f t="shared" si="2"/>
        <v>74.2</v>
      </c>
      <c r="J53" s="25">
        <f t="shared" si="3"/>
        <v>74.7</v>
      </c>
    </row>
    <row r="54" spans="1:10" x14ac:dyDescent="0.55000000000000004">
      <c r="A54" s="24" t="s">
        <v>63</v>
      </c>
      <c r="B54" s="24">
        <f>'1'!B65+'2'!B65+'3'!B65+'4'!B65+'5'!B65+'6'!B65+'10'!B65+'11'!B65+'12'!B65</f>
        <v>223</v>
      </c>
      <c r="C54" s="24">
        <f>'1'!C65+'2'!C65+'3'!C65+'4'!C65+'5'!C65+'6'!C65+'10'!C65+'11'!C65+'12'!C65</f>
        <v>260</v>
      </c>
      <c r="D54" s="24">
        <f>'1'!D65+'2'!D65+'3'!D65+'4'!D65+'5'!D65+'6'!D65+'10'!D65+'11'!D65+'12'!D65</f>
        <v>483</v>
      </c>
      <c r="E54" s="24">
        <f>'1'!E65+'2'!E65+'3'!E65+'4'!E65+'5'!E65+'6'!E65+'10'!E65+'11'!E65+'12'!E65</f>
        <v>161</v>
      </c>
      <c r="F54" s="24">
        <f>'1'!F65+'2'!F65+'3'!F65+'4'!F65+'5'!F65+'6'!F65+'10'!F65+'11'!F65+'12'!F65</f>
        <v>186</v>
      </c>
      <c r="G54" s="24">
        <f>'1'!G65+'2'!G65+'3'!G65+'4'!G65+'5'!G65+'6'!G65+'10'!G65+'11'!G65+'12'!G65</f>
        <v>347</v>
      </c>
      <c r="H54" s="25">
        <f t="shared" si="1"/>
        <v>72.2</v>
      </c>
      <c r="I54" s="25">
        <f t="shared" si="2"/>
        <v>71.5</v>
      </c>
      <c r="J54" s="25">
        <f t="shared" si="3"/>
        <v>71.8</v>
      </c>
    </row>
    <row r="55" spans="1:10" x14ac:dyDescent="0.55000000000000004">
      <c r="A55" s="24" t="s">
        <v>64</v>
      </c>
      <c r="B55" s="24">
        <f>'1'!B66+'2'!B66+'3'!B66+'4'!B66+'5'!B66+'6'!B66+'10'!B66+'11'!B66+'12'!B66</f>
        <v>225</v>
      </c>
      <c r="C55" s="24">
        <f>'1'!C66+'2'!C66+'3'!C66+'4'!C66+'5'!C66+'6'!C66+'10'!C66+'11'!C66+'12'!C66</f>
        <v>289</v>
      </c>
      <c r="D55" s="24">
        <f>'1'!D66+'2'!D66+'3'!D66+'4'!D66+'5'!D66+'6'!D66+'10'!D66+'11'!D66+'12'!D66</f>
        <v>514</v>
      </c>
      <c r="E55" s="24">
        <f>'1'!E66+'2'!E66+'3'!E66+'4'!E66+'5'!E66+'6'!E66+'10'!E66+'11'!E66+'12'!E66</f>
        <v>170</v>
      </c>
      <c r="F55" s="24">
        <f>'1'!F66+'2'!F66+'3'!F66+'4'!F66+'5'!F66+'6'!F66+'10'!F66+'11'!F66+'12'!F66</f>
        <v>208</v>
      </c>
      <c r="G55" s="24">
        <f>'1'!G66+'2'!G66+'3'!G66+'4'!G66+'5'!G66+'6'!G66+'10'!G66+'11'!G66+'12'!G66</f>
        <v>378</v>
      </c>
      <c r="H55" s="25">
        <f t="shared" si="1"/>
        <v>75.599999999999994</v>
      </c>
      <c r="I55" s="25">
        <f t="shared" si="2"/>
        <v>72</v>
      </c>
      <c r="J55" s="25">
        <f t="shared" si="3"/>
        <v>73.5</v>
      </c>
    </row>
    <row r="56" spans="1:10" x14ac:dyDescent="0.55000000000000004">
      <c r="A56" s="24" t="s">
        <v>65</v>
      </c>
      <c r="B56" s="24">
        <f>'1'!B67+'2'!B67+'3'!B67+'4'!B67+'5'!B67+'6'!B67+'10'!B67+'11'!B67+'12'!B67</f>
        <v>237</v>
      </c>
      <c r="C56" s="24">
        <f>'1'!C67+'2'!C67+'3'!C67+'4'!C67+'5'!C67+'6'!C67+'10'!C67+'11'!C67+'12'!C67</f>
        <v>302</v>
      </c>
      <c r="D56" s="24">
        <f>'1'!D67+'2'!D67+'3'!D67+'4'!D67+'5'!D67+'6'!D67+'10'!D67+'11'!D67+'12'!D67</f>
        <v>539</v>
      </c>
      <c r="E56" s="24">
        <f>'1'!E67+'2'!E67+'3'!E67+'4'!E67+'5'!E67+'6'!E67+'10'!E67+'11'!E67+'12'!E67</f>
        <v>178</v>
      </c>
      <c r="F56" s="24">
        <f>'1'!F67+'2'!F67+'3'!F67+'4'!F67+'5'!F67+'6'!F67+'10'!F67+'11'!F67+'12'!F67</f>
        <v>215</v>
      </c>
      <c r="G56" s="24">
        <f>'1'!G67+'2'!G67+'3'!G67+'4'!G67+'5'!G67+'6'!G67+'10'!G67+'11'!G67+'12'!G67</f>
        <v>393</v>
      </c>
      <c r="H56" s="25">
        <f t="shared" si="1"/>
        <v>75.099999999999994</v>
      </c>
      <c r="I56" s="25">
        <f t="shared" si="2"/>
        <v>71.2</v>
      </c>
      <c r="J56" s="25">
        <f t="shared" si="3"/>
        <v>72.900000000000006</v>
      </c>
    </row>
    <row r="57" spans="1:10" x14ac:dyDescent="0.55000000000000004">
      <c r="A57" s="24" t="s">
        <v>66</v>
      </c>
      <c r="B57" s="24">
        <f>'1'!B68+'2'!B68+'3'!B68+'4'!B68+'5'!B68+'6'!B68+'10'!B68+'11'!B68+'12'!B68</f>
        <v>267</v>
      </c>
      <c r="C57" s="24">
        <f>'1'!C68+'2'!C68+'3'!C68+'4'!C68+'5'!C68+'6'!C68+'10'!C68+'11'!C68+'12'!C68</f>
        <v>265</v>
      </c>
      <c r="D57" s="24">
        <f>'1'!D68+'2'!D68+'3'!D68+'4'!D68+'5'!D68+'6'!D68+'10'!D68+'11'!D68+'12'!D68</f>
        <v>532</v>
      </c>
      <c r="E57" s="24">
        <f>'1'!E68+'2'!E68+'3'!E68+'4'!E68+'5'!E68+'6'!E68+'10'!E68+'11'!E68+'12'!E68</f>
        <v>201</v>
      </c>
      <c r="F57" s="24">
        <f>'1'!F68+'2'!F68+'3'!F68+'4'!F68+'5'!F68+'6'!F68+'10'!F68+'11'!F68+'12'!F68</f>
        <v>192</v>
      </c>
      <c r="G57" s="24">
        <f>'1'!G68+'2'!G68+'3'!G68+'4'!G68+'5'!G68+'6'!G68+'10'!G68+'11'!G68+'12'!G68</f>
        <v>393</v>
      </c>
      <c r="H57" s="25">
        <f t="shared" si="1"/>
        <v>75.3</v>
      </c>
      <c r="I57" s="25">
        <f t="shared" si="2"/>
        <v>72.5</v>
      </c>
      <c r="J57" s="25">
        <f t="shared" si="3"/>
        <v>73.900000000000006</v>
      </c>
    </row>
    <row r="58" spans="1:10" x14ac:dyDescent="0.55000000000000004">
      <c r="A58" s="24" t="s">
        <v>67</v>
      </c>
      <c r="B58" s="24">
        <f>'1'!B69+'2'!B69+'3'!B69+'4'!B69+'5'!B69+'6'!B69+'10'!B69+'11'!B69+'12'!B69</f>
        <v>284</v>
      </c>
      <c r="C58" s="24">
        <f>'1'!C69+'2'!C69+'3'!C69+'4'!C69+'5'!C69+'6'!C69+'10'!C69+'11'!C69+'12'!C69</f>
        <v>294</v>
      </c>
      <c r="D58" s="24">
        <f>'1'!D69+'2'!D69+'3'!D69+'4'!D69+'5'!D69+'6'!D69+'10'!D69+'11'!D69+'12'!D69</f>
        <v>578</v>
      </c>
      <c r="E58" s="24">
        <f>'1'!E69+'2'!E69+'3'!E69+'4'!E69+'5'!E69+'6'!E69+'10'!E69+'11'!E69+'12'!E69</f>
        <v>215</v>
      </c>
      <c r="F58" s="24">
        <f>'1'!F69+'2'!F69+'3'!F69+'4'!F69+'5'!F69+'6'!F69+'10'!F69+'11'!F69+'12'!F69</f>
        <v>214</v>
      </c>
      <c r="G58" s="24">
        <f>'1'!G69+'2'!G69+'3'!G69+'4'!G69+'5'!G69+'6'!G69+'10'!G69+'11'!G69+'12'!G69</f>
        <v>429</v>
      </c>
      <c r="H58" s="25">
        <f t="shared" si="1"/>
        <v>75.7</v>
      </c>
      <c r="I58" s="25">
        <f t="shared" si="2"/>
        <v>72.8</v>
      </c>
      <c r="J58" s="25">
        <f t="shared" si="3"/>
        <v>74.2</v>
      </c>
    </row>
    <row r="59" spans="1:10" x14ac:dyDescent="0.55000000000000004">
      <c r="A59" s="24" t="s">
        <v>68</v>
      </c>
      <c r="B59" s="24">
        <f>'1'!B71+'2'!B71+'3'!B71+'4'!B71+'5'!B71+'6'!B71+'10'!B71+'11'!B71+'12'!B71</f>
        <v>286</v>
      </c>
      <c r="C59" s="24">
        <f>'1'!C71+'2'!C71+'3'!C71+'4'!C71+'5'!C71+'6'!C71+'10'!C71+'11'!C71+'12'!C71</f>
        <v>325</v>
      </c>
      <c r="D59" s="24">
        <f>'1'!D71+'2'!D71+'3'!D71+'4'!D71+'5'!D71+'6'!D71+'10'!D71+'11'!D71+'12'!D71</f>
        <v>611</v>
      </c>
      <c r="E59" s="24">
        <f>'1'!E71+'2'!E71+'3'!E71+'4'!E71+'5'!E71+'6'!E71+'10'!E71+'11'!E71+'12'!E71</f>
        <v>219</v>
      </c>
      <c r="F59" s="24">
        <f>'1'!F71+'2'!F71+'3'!F71+'4'!F71+'5'!F71+'6'!F71+'10'!F71+'11'!F71+'12'!F71</f>
        <v>237</v>
      </c>
      <c r="G59" s="24">
        <f>'1'!G71+'2'!G71+'3'!G71+'4'!G71+'5'!G71+'6'!G71+'10'!G71+'11'!G71+'12'!G71</f>
        <v>456</v>
      </c>
      <c r="H59" s="25">
        <f t="shared" si="1"/>
        <v>76.599999999999994</v>
      </c>
      <c r="I59" s="25">
        <f t="shared" si="2"/>
        <v>72.900000000000006</v>
      </c>
      <c r="J59" s="25">
        <f t="shared" si="3"/>
        <v>74.599999999999994</v>
      </c>
    </row>
    <row r="60" spans="1:10" x14ac:dyDescent="0.55000000000000004">
      <c r="A60" s="24" t="s">
        <v>69</v>
      </c>
      <c r="B60" s="24">
        <f>'1'!B72+'2'!B72+'3'!B72+'4'!B72+'5'!B72+'6'!B72+'10'!B72+'11'!B72+'12'!B72</f>
        <v>253</v>
      </c>
      <c r="C60" s="24">
        <f>'1'!C72+'2'!C72+'3'!C72+'4'!C72+'5'!C72+'6'!C72+'10'!C72+'11'!C72+'12'!C72</f>
        <v>332</v>
      </c>
      <c r="D60" s="24">
        <f>'1'!D72+'2'!D72+'3'!D72+'4'!D72+'5'!D72+'6'!D72+'10'!D72+'11'!D72+'12'!D72</f>
        <v>585</v>
      </c>
      <c r="E60" s="24">
        <f>'1'!E72+'2'!E72+'3'!E72+'4'!E72+'5'!E72+'6'!E72+'10'!E72+'11'!E72+'12'!E72</f>
        <v>189</v>
      </c>
      <c r="F60" s="24">
        <f>'1'!F72+'2'!F72+'3'!F72+'4'!F72+'5'!F72+'6'!F72+'10'!F72+'11'!F72+'12'!F72</f>
        <v>239</v>
      </c>
      <c r="G60" s="24">
        <f>'1'!G72+'2'!G72+'3'!G72+'4'!G72+'5'!G72+'6'!G72+'10'!G72+'11'!G72+'12'!G72</f>
        <v>428</v>
      </c>
      <c r="H60" s="25">
        <f t="shared" si="1"/>
        <v>74.7</v>
      </c>
      <c r="I60" s="25">
        <f t="shared" si="2"/>
        <v>72</v>
      </c>
      <c r="J60" s="25">
        <f t="shared" si="3"/>
        <v>73.2</v>
      </c>
    </row>
    <row r="61" spans="1:10" x14ac:dyDescent="0.55000000000000004">
      <c r="A61" s="24" t="s">
        <v>70</v>
      </c>
      <c r="B61" s="24">
        <f>'1'!B73+'2'!B73+'3'!B73+'4'!B73+'5'!B73+'6'!B73+'10'!B73+'11'!B73+'12'!B73</f>
        <v>248</v>
      </c>
      <c r="C61" s="24">
        <f>'1'!C73+'2'!C73+'3'!C73+'4'!C73+'5'!C73+'6'!C73+'10'!C73+'11'!C73+'12'!C73</f>
        <v>284</v>
      </c>
      <c r="D61" s="24">
        <f>'1'!D73+'2'!D73+'3'!D73+'4'!D73+'5'!D73+'6'!D73+'10'!D73+'11'!D73+'12'!D73</f>
        <v>532</v>
      </c>
      <c r="E61" s="24">
        <f>'1'!E73+'2'!E73+'3'!E73+'4'!E73+'5'!E73+'6'!E73+'10'!E73+'11'!E73+'12'!E73</f>
        <v>182</v>
      </c>
      <c r="F61" s="24">
        <f>'1'!F73+'2'!F73+'3'!F73+'4'!F73+'5'!F73+'6'!F73+'10'!F73+'11'!F73+'12'!F73</f>
        <v>196</v>
      </c>
      <c r="G61" s="24">
        <f>'1'!G73+'2'!G73+'3'!G73+'4'!G73+'5'!G73+'6'!G73+'10'!G73+'11'!G73+'12'!G73</f>
        <v>378</v>
      </c>
      <c r="H61" s="25">
        <f t="shared" si="1"/>
        <v>73.400000000000006</v>
      </c>
      <c r="I61" s="25">
        <f t="shared" si="2"/>
        <v>69</v>
      </c>
      <c r="J61" s="25">
        <f t="shared" si="3"/>
        <v>71.099999999999994</v>
      </c>
    </row>
    <row r="62" spans="1:10" x14ac:dyDescent="0.55000000000000004">
      <c r="A62" s="24" t="s">
        <v>71</v>
      </c>
      <c r="B62" s="24">
        <f>'1'!B74+'2'!B74+'3'!B74+'4'!B74+'5'!B74+'6'!B74+'10'!B74+'11'!B74+'12'!B74</f>
        <v>160</v>
      </c>
      <c r="C62" s="24">
        <f>'1'!C74+'2'!C74+'3'!C74+'4'!C74+'5'!C74+'6'!C74+'10'!C74+'11'!C74+'12'!C74</f>
        <v>152</v>
      </c>
      <c r="D62" s="24">
        <f>'1'!D74+'2'!D74+'3'!D74+'4'!D74+'5'!D74+'6'!D74+'10'!D74+'11'!D74+'12'!D74</f>
        <v>312</v>
      </c>
      <c r="E62" s="24">
        <f>'1'!E74+'2'!E74+'3'!E74+'4'!E74+'5'!E74+'6'!E74+'10'!E74+'11'!E74+'12'!E74</f>
        <v>111</v>
      </c>
      <c r="F62" s="24">
        <f>'1'!F74+'2'!F74+'3'!F74+'4'!F74+'5'!F74+'6'!F74+'10'!F74+'11'!F74+'12'!F74</f>
        <v>104</v>
      </c>
      <c r="G62" s="24">
        <f>'1'!G74+'2'!G74+'3'!G74+'4'!G74+'5'!G74+'6'!G74+'10'!G74+'11'!G74+'12'!G74</f>
        <v>215</v>
      </c>
      <c r="H62" s="25">
        <f t="shared" si="1"/>
        <v>69.400000000000006</v>
      </c>
      <c r="I62" s="25">
        <f t="shared" si="2"/>
        <v>68.400000000000006</v>
      </c>
      <c r="J62" s="25">
        <f t="shared" si="3"/>
        <v>68.900000000000006</v>
      </c>
    </row>
    <row r="63" spans="1:10" x14ac:dyDescent="0.55000000000000004">
      <c r="A63" s="24" t="s">
        <v>72</v>
      </c>
      <c r="B63" s="24">
        <f>'1'!B75+'2'!B75+'3'!B75+'4'!B75+'5'!B75+'6'!B75+'10'!B75+'11'!B75+'12'!B75</f>
        <v>161</v>
      </c>
      <c r="C63" s="24">
        <f>'1'!C75+'2'!C75+'3'!C75+'4'!C75+'5'!C75+'6'!C75+'10'!C75+'11'!C75+'12'!C75</f>
        <v>196</v>
      </c>
      <c r="D63" s="24">
        <f>'1'!D75+'2'!D75+'3'!D75+'4'!D75+'5'!D75+'6'!D75+'10'!D75+'11'!D75+'12'!D75</f>
        <v>357</v>
      </c>
      <c r="E63" s="24">
        <f>'1'!E75+'2'!E75+'3'!E75+'4'!E75+'5'!E75+'6'!E75+'10'!E75+'11'!E75+'12'!E75</f>
        <v>129</v>
      </c>
      <c r="F63" s="24">
        <f>'1'!F75+'2'!F75+'3'!F75+'4'!F75+'5'!F75+'6'!F75+'10'!F75+'11'!F75+'12'!F75</f>
        <v>124</v>
      </c>
      <c r="G63" s="24">
        <f>'1'!G75+'2'!G75+'3'!G75+'4'!G75+'5'!G75+'6'!G75+'10'!G75+'11'!G75+'12'!G75</f>
        <v>253</v>
      </c>
      <c r="H63" s="25">
        <f t="shared" si="1"/>
        <v>80.099999999999994</v>
      </c>
      <c r="I63" s="25">
        <f t="shared" si="2"/>
        <v>63.3</v>
      </c>
      <c r="J63" s="25">
        <f t="shared" si="3"/>
        <v>70.900000000000006</v>
      </c>
    </row>
    <row r="64" spans="1:10" x14ac:dyDescent="0.55000000000000004">
      <c r="A64" s="24" t="s">
        <v>73</v>
      </c>
      <c r="B64" s="24">
        <f>'1'!B77+'2'!B77+'3'!B77+'4'!B77+'5'!B77+'6'!B77+'10'!B77+'11'!B77+'12'!B77</f>
        <v>192</v>
      </c>
      <c r="C64" s="24">
        <f>'1'!C77+'2'!C77+'3'!C77+'4'!C77+'5'!C77+'6'!C77+'10'!C77+'11'!C77+'12'!C77</f>
        <v>202</v>
      </c>
      <c r="D64" s="24">
        <f>'1'!D77+'2'!D77+'3'!D77+'4'!D77+'5'!D77+'6'!D77+'10'!D77+'11'!D77+'12'!D77</f>
        <v>394</v>
      </c>
      <c r="E64" s="24">
        <f>'1'!E77+'2'!E77+'3'!E77+'4'!E77+'5'!E77+'6'!E77+'10'!E77+'11'!E77+'12'!E77</f>
        <v>128</v>
      </c>
      <c r="F64" s="24">
        <f>'1'!F77+'2'!F77+'3'!F77+'4'!F77+'5'!F77+'6'!F77+'10'!F77+'11'!F77+'12'!F77</f>
        <v>137</v>
      </c>
      <c r="G64" s="24">
        <f>'1'!G77+'2'!G77+'3'!G77+'4'!G77+'5'!G77+'6'!G77+'10'!G77+'11'!G77+'12'!G77</f>
        <v>265</v>
      </c>
      <c r="H64" s="25">
        <f t="shared" si="1"/>
        <v>66.7</v>
      </c>
      <c r="I64" s="25">
        <f t="shared" si="2"/>
        <v>67.8</v>
      </c>
      <c r="J64" s="25">
        <f t="shared" si="3"/>
        <v>67.3</v>
      </c>
    </row>
    <row r="65" spans="1:10" x14ac:dyDescent="0.55000000000000004">
      <c r="A65" s="24" t="s">
        <v>74</v>
      </c>
      <c r="B65" s="24">
        <f>'1'!B78+'2'!B78+'3'!B78+'4'!B78+'5'!B78+'6'!B78+'10'!B78+'11'!B78+'12'!B78</f>
        <v>185</v>
      </c>
      <c r="C65" s="24">
        <f>'1'!C78+'2'!C78+'3'!C78+'4'!C78+'5'!C78+'6'!C78+'10'!C78+'11'!C78+'12'!C78</f>
        <v>205</v>
      </c>
      <c r="D65" s="24">
        <f>'1'!D78+'2'!D78+'3'!D78+'4'!D78+'5'!D78+'6'!D78+'10'!D78+'11'!D78+'12'!D78</f>
        <v>390</v>
      </c>
      <c r="E65" s="24">
        <f>'1'!E78+'2'!E78+'3'!E78+'4'!E78+'5'!E78+'6'!E78+'10'!E78+'11'!E78+'12'!E78</f>
        <v>135</v>
      </c>
      <c r="F65" s="24">
        <f>'1'!F78+'2'!F78+'3'!F78+'4'!F78+'5'!F78+'6'!F78+'10'!F78+'11'!F78+'12'!F78</f>
        <v>140</v>
      </c>
      <c r="G65" s="24">
        <f>'1'!G78+'2'!G78+'3'!G78+'4'!G78+'5'!G78+'6'!G78+'10'!G78+'11'!G78+'12'!G78</f>
        <v>275</v>
      </c>
      <c r="H65" s="25">
        <f t="shared" si="1"/>
        <v>73</v>
      </c>
      <c r="I65" s="25">
        <f t="shared" si="2"/>
        <v>68.3</v>
      </c>
      <c r="J65" s="25">
        <f t="shared" si="3"/>
        <v>70.5</v>
      </c>
    </row>
    <row r="66" spans="1:10" x14ac:dyDescent="0.55000000000000004">
      <c r="A66" s="24" t="s">
        <v>75</v>
      </c>
      <c r="B66" s="24">
        <f>'1'!B79+'2'!B79+'3'!B79+'4'!B79+'5'!B79+'6'!B79+'10'!B79+'11'!B79+'12'!B79</f>
        <v>177</v>
      </c>
      <c r="C66" s="24">
        <f>'1'!C79+'2'!C79+'3'!C79+'4'!C79+'5'!C79+'6'!C79+'10'!C79+'11'!C79+'12'!C79</f>
        <v>227</v>
      </c>
      <c r="D66" s="24">
        <f>'1'!D79+'2'!D79+'3'!D79+'4'!D79+'5'!D79+'6'!D79+'10'!D79+'11'!D79+'12'!D79</f>
        <v>404</v>
      </c>
      <c r="E66" s="24">
        <f>'1'!E79+'2'!E79+'3'!E79+'4'!E79+'5'!E79+'6'!E79+'10'!E79+'11'!E79+'12'!E79</f>
        <v>113</v>
      </c>
      <c r="F66" s="24">
        <f>'1'!F79+'2'!F79+'3'!F79+'4'!F79+'5'!F79+'6'!F79+'10'!F79+'11'!F79+'12'!F79</f>
        <v>142</v>
      </c>
      <c r="G66" s="24">
        <f>'1'!G79+'2'!G79+'3'!G79+'4'!G79+'5'!G79+'6'!G79+'10'!G79+'11'!G79+'12'!G79</f>
        <v>255</v>
      </c>
      <c r="H66" s="25">
        <f t="shared" si="1"/>
        <v>63.8</v>
      </c>
      <c r="I66" s="25">
        <f t="shared" si="2"/>
        <v>62.6</v>
      </c>
      <c r="J66" s="25">
        <f t="shared" si="3"/>
        <v>63.1</v>
      </c>
    </row>
    <row r="67" spans="1:10" x14ac:dyDescent="0.55000000000000004">
      <c r="A67" s="24" t="s">
        <v>76</v>
      </c>
      <c r="B67" s="24">
        <f>'1'!B80+'2'!B80+'3'!B80+'4'!B80+'5'!B80+'6'!B80+'10'!B80+'11'!B80+'12'!B80</f>
        <v>161</v>
      </c>
      <c r="C67" s="24">
        <f>'1'!C80+'2'!C80+'3'!C80+'4'!C80+'5'!C80+'6'!C80+'10'!C80+'11'!C80+'12'!C80</f>
        <v>207</v>
      </c>
      <c r="D67" s="24">
        <f>'1'!D80+'2'!D80+'3'!D80+'4'!D80+'5'!D80+'6'!D80+'10'!D80+'11'!D80+'12'!D80</f>
        <v>368</v>
      </c>
      <c r="E67" s="24">
        <f>'1'!E80+'2'!E80+'3'!E80+'4'!E80+'5'!E80+'6'!E80+'10'!E80+'11'!E80+'12'!E80</f>
        <v>111</v>
      </c>
      <c r="F67" s="24">
        <f>'1'!F80+'2'!F80+'3'!F80+'4'!F80+'5'!F80+'6'!F80+'10'!F80+'11'!F80+'12'!F80</f>
        <v>125</v>
      </c>
      <c r="G67" s="24">
        <f>'1'!G80+'2'!G80+'3'!G80+'4'!G80+'5'!G80+'6'!G80+'10'!G80+'11'!G80+'12'!G80</f>
        <v>236</v>
      </c>
      <c r="H67" s="25">
        <f t="shared" ref="H67:H89" si="4">IF(B67=0,0,ROUND(E67/B67*100,1))</f>
        <v>68.900000000000006</v>
      </c>
      <c r="I67" s="25">
        <f t="shared" ref="I67:I93" si="5">IF(C67=0,0,ROUND(F67/C67*100,1))</f>
        <v>60.4</v>
      </c>
      <c r="J67" s="25">
        <f t="shared" ref="J67:J93" si="6">IF(D67=0,0,ROUND(G67/D67*100,1))</f>
        <v>64.099999999999994</v>
      </c>
    </row>
    <row r="68" spans="1:10" x14ac:dyDescent="0.55000000000000004">
      <c r="A68" s="24" t="s">
        <v>77</v>
      </c>
      <c r="B68" s="24">
        <f>'1'!B81+'2'!B81+'3'!B81+'4'!B81+'5'!B81+'6'!B81+'10'!B81+'11'!B81+'12'!B81</f>
        <v>132</v>
      </c>
      <c r="C68" s="24">
        <f>'1'!C81+'2'!C81+'3'!C81+'4'!C81+'5'!C81+'6'!C81+'10'!C81+'11'!C81+'12'!C81</f>
        <v>201</v>
      </c>
      <c r="D68" s="24">
        <f>'1'!D81+'2'!D81+'3'!D81+'4'!D81+'5'!D81+'6'!D81+'10'!D81+'11'!D81+'12'!D81</f>
        <v>333</v>
      </c>
      <c r="E68" s="24">
        <f>'1'!E81+'2'!E81+'3'!E81+'4'!E81+'5'!E81+'6'!E81+'10'!E81+'11'!E81+'12'!E81</f>
        <v>81</v>
      </c>
      <c r="F68" s="24">
        <f>'1'!F81+'2'!F81+'3'!F81+'4'!F81+'5'!F81+'6'!F81+'10'!F81+'11'!F81+'12'!F81</f>
        <v>108</v>
      </c>
      <c r="G68" s="24">
        <f>'1'!G81+'2'!G81+'3'!G81+'4'!G81+'5'!G81+'6'!G81+'10'!G81+'11'!G81+'12'!G81</f>
        <v>189</v>
      </c>
      <c r="H68" s="25">
        <f t="shared" si="4"/>
        <v>61.4</v>
      </c>
      <c r="I68" s="25">
        <f t="shared" si="5"/>
        <v>53.7</v>
      </c>
      <c r="J68" s="25">
        <f t="shared" si="6"/>
        <v>56.8</v>
      </c>
    </row>
    <row r="69" spans="1:10" x14ac:dyDescent="0.55000000000000004">
      <c r="A69" s="24" t="s">
        <v>78</v>
      </c>
      <c r="B69" s="24">
        <f>'1'!B83+'2'!B83+'3'!B83+'4'!B83+'5'!B83+'6'!B83+'10'!B83+'11'!B83+'12'!B83</f>
        <v>108</v>
      </c>
      <c r="C69" s="24">
        <f>'1'!C83+'2'!C83+'3'!C83+'4'!C83+'5'!C83+'6'!C83+'10'!C83+'11'!C83+'12'!C83</f>
        <v>128</v>
      </c>
      <c r="D69" s="24">
        <f>'1'!D83+'2'!D83+'3'!D83+'4'!D83+'5'!D83+'6'!D83+'10'!D83+'11'!D83+'12'!D83</f>
        <v>236</v>
      </c>
      <c r="E69" s="24">
        <f>'1'!E83+'2'!E83+'3'!E83+'4'!E83+'5'!E83+'6'!E83+'10'!E83+'11'!E83+'12'!E83</f>
        <v>67</v>
      </c>
      <c r="F69" s="24">
        <f>'1'!F83+'2'!F83+'3'!F83+'4'!F83+'5'!F83+'6'!F83+'10'!F83+'11'!F83+'12'!F83</f>
        <v>79</v>
      </c>
      <c r="G69" s="24">
        <f>'1'!G83+'2'!G83+'3'!G83+'4'!G83+'5'!G83+'6'!G83+'10'!G83+'11'!G83+'12'!G83</f>
        <v>146</v>
      </c>
      <c r="H69" s="25">
        <f t="shared" si="4"/>
        <v>62</v>
      </c>
      <c r="I69" s="25">
        <f t="shared" si="5"/>
        <v>61.7</v>
      </c>
      <c r="J69" s="25">
        <f t="shared" si="6"/>
        <v>61.9</v>
      </c>
    </row>
    <row r="70" spans="1:10" x14ac:dyDescent="0.55000000000000004">
      <c r="A70" s="24" t="s">
        <v>79</v>
      </c>
      <c r="B70" s="24">
        <f>'1'!B84+'2'!B84+'3'!B84+'4'!B84+'5'!B84+'6'!B84+'10'!B84+'11'!B84+'12'!B84</f>
        <v>97</v>
      </c>
      <c r="C70" s="24">
        <f>'1'!C84+'2'!C84+'3'!C84+'4'!C84+'5'!C84+'6'!C84+'10'!C84+'11'!C84+'12'!C84</f>
        <v>129</v>
      </c>
      <c r="D70" s="24">
        <f>'1'!D84+'2'!D84+'3'!D84+'4'!D84+'5'!D84+'6'!D84+'10'!D84+'11'!D84+'12'!D84</f>
        <v>226</v>
      </c>
      <c r="E70" s="24">
        <f>'1'!E84+'2'!E84+'3'!E84+'4'!E84+'5'!E84+'6'!E84+'10'!E84+'11'!E84+'12'!E84</f>
        <v>59</v>
      </c>
      <c r="F70" s="24">
        <f>'1'!F84+'2'!F84+'3'!F84+'4'!F84+'5'!F84+'6'!F84+'10'!F84+'11'!F84+'12'!F84</f>
        <v>64</v>
      </c>
      <c r="G70" s="24">
        <f>'1'!G84+'2'!G84+'3'!G84+'4'!G84+'5'!G84+'6'!G84+'10'!G84+'11'!G84+'12'!G84</f>
        <v>123</v>
      </c>
      <c r="H70" s="25">
        <f t="shared" si="4"/>
        <v>60.8</v>
      </c>
      <c r="I70" s="25">
        <f t="shared" si="5"/>
        <v>49.6</v>
      </c>
      <c r="J70" s="25">
        <f t="shared" si="6"/>
        <v>54.4</v>
      </c>
    </row>
    <row r="71" spans="1:10" x14ac:dyDescent="0.55000000000000004">
      <c r="A71" s="24" t="s">
        <v>80</v>
      </c>
      <c r="B71" s="24">
        <f>'1'!B85+'2'!B85+'3'!B85+'4'!B85+'5'!B85+'6'!B85+'10'!B85+'11'!B85+'12'!B85</f>
        <v>80</v>
      </c>
      <c r="C71" s="24">
        <f>'1'!C85+'2'!C85+'3'!C85+'4'!C85+'5'!C85+'6'!C85+'10'!C85+'11'!C85+'12'!C85</f>
        <v>134</v>
      </c>
      <c r="D71" s="24">
        <f>'1'!D85+'2'!D85+'3'!D85+'4'!D85+'5'!D85+'6'!D85+'10'!D85+'11'!D85+'12'!D85</f>
        <v>214</v>
      </c>
      <c r="E71" s="24">
        <f>'1'!E85+'2'!E85+'3'!E85+'4'!E85+'5'!E85+'6'!E85+'10'!E85+'11'!E85+'12'!E85</f>
        <v>53</v>
      </c>
      <c r="F71" s="24">
        <f>'1'!F85+'2'!F85+'3'!F85+'4'!F85+'5'!F85+'6'!F85+'10'!F85+'11'!F85+'12'!F85</f>
        <v>61</v>
      </c>
      <c r="G71" s="24">
        <f>'1'!G85+'2'!G85+'3'!G85+'4'!G85+'5'!G85+'6'!G85+'10'!G85+'11'!G85+'12'!G85</f>
        <v>114</v>
      </c>
      <c r="H71" s="25">
        <f t="shared" si="4"/>
        <v>66.3</v>
      </c>
      <c r="I71" s="25">
        <f t="shared" si="5"/>
        <v>45.5</v>
      </c>
      <c r="J71" s="25">
        <f t="shared" si="6"/>
        <v>53.3</v>
      </c>
    </row>
    <row r="72" spans="1:10" x14ac:dyDescent="0.55000000000000004">
      <c r="A72" s="24" t="s">
        <v>81</v>
      </c>
      <c r="B72" s="24">
        <f>'1'!B86+'2'!B86+'3'!B86+'4'!B86+'5'!B86+'6'!B86+'10'!B86+'11'!B86+'12'!B86</f>
        <v>67</v>
      </c>
      <c r="C72" s="24">
        <f>'1'!C86+'2'!C86+'3'!C86+'4'!C86+'5'!C86+'6'!C86+'10'!C86+'11'!C86+'12'!C86</f>
        <v>133</v>
      </c>
      <c r="D72" s="24">
        <f>'1'!D86+'2'!D86+'3'!D86+'4'!D86+'5'!D86+'6'!D86+'10'!D86+'11'!D86+'12'!D86</f>
        <v>200</v>
      </c>
      <c r="E72" s="24">
        <f>'1'!E86+'2'!E86+'3'!E86+'4'!E86+'5'!E86+'6'!E86+'10'!E86+'11'!E86+'12'!E86</f>
        <v>38</v>
      </c>
      <c r="F72" s="24">
        <f>'1'!F86+'2'!F86+'3'!F86+'4'!F86+'5'!F86+'6'!F86+'10'!F86+'11'!F86+'12'!F86</f>
        <v>58</v>
      </c>
      <c r="G72" s="24">
        <f>'1'!G86+'2'!G86+'3'!G86+'4'!G86+'5'!G86+'6'!G86+'10'!G86+'11'!G86+'12'!G86</f>
        <v>96</v>
      </c>
      <c r="H72" s="25">
        <f t="shared" si="4"/>
        <v>56.7</v>
      </c>
      <c r="I72" s="25">
        <f t="shared" si="5"/>
        <v>43.6</v>
      </c>
      <c r="J72" s="25">
        <f t="shared" si="6"/>
        <v>48</v>
      </c>
    </row>
    <row r="73" spans="1:10" x14ac:dyDescent="0.55000000000000004">
      <c r="A73" s="24" t="s">
        <v>82</v>
      </c>
      <c r="B73" s="24">
        <f>'1'!B87+'2'!B87+'3'!B87+'4'!B87+'5'!B87+'6'!B87+'10'!B87+'11'!B87+'12'!B87</f>
        <v>65</v>
      </c>
      <c r="C73" s="24">
        <f>'1'!C87+'2'!C87+'3'!C87+'4'!C87+'5'!C87+'6'!C87+'10'!C87+'11'!C87+'12'!C87</f>
        <v>95</v>
      </c>
      <c r="D73" s="24">
        <f>'1'!D87+'2'!D87+'3'!D87+'4'!D87+'5'!D87+'6'!D87+'10'!D87+'11'!D87+'12'!D87</f>
        <v>160</v>
      </c>
      <c r="E73" s="24">
        <f>'1'!E87+'2'!E87+'3'!E87+'4'!E87+'5'!E87+'6'!E87+'10'!E87+'11'!E87+'12'!E87</f>
        <v>28</v>
      </c>
      <c r="F73" s="24">
        <f>'1'!F87+'2'!F87+'3'!F87+'4'!F87+'5'!F87+'6'!F87+'10'!F87+'11'!F87+'12'!F87</f>
        <v>30</v>
      </c>
      <c r="G73" s="24">
        <f>'1'!G87+'2'!G87+'3'!G87+'4'!G87+'5'!G87+'6'!G87+'10'!G87+'11'!G87+'12'!G87</f>
        <v>58</v>
      </c>
      <c r="H73" s="25">
        <f t="shared" si="4"/>
        <v>43.1</v>
      </c>
      <c r="I73" s="25">
        <f t="shared" si="5"/>
        <v>31.6</v>
      </c>
      <c r="J73" s="25">
        <f t="shared" si="6"/>
        <v>36.299999999999997</v>
      </c>
    </row>
    <row r="74" spans="1:10" x14ac:dyDescent="0.55000000000000004">
      <c r="A74" s="24" t="s">
        <v>83</v>
      </c>
      <c r="B74" s="24">
        <f>'1'!B89+'2'!B89+'3'!B89+'4'!B89+'5'!B89+'6'!B89+'10'!B89+'11'!B89+'12'!B89</f>
        <v>49</v>
      </c>
      <c r="C74" s="24">
        <f>'1'!C89+'2'!C89+'3'!C89+'4'!C89+'5'!C89+'6'!C89+'10'!C89+'11'!C89+'12'!C89</f>
        <v>91</v>
      </c>
      <c r="D74" s="24">
        <f>'1'!D89+'2'!D89+'3'!D89+'4'!D89+'5'!D89+'6'!D89+'10'!D89+'11'!D89+'12'!D89</f>
        <v>140</v>
      </c>
      <c r="E74" s="24">
        <f>'1'!E89+'2'!E89+'3'!E89+'4'!E89+'5'!E89+'6'!E89+'10'!E89+'11'!E89+'12'!E89</f>
        <v>24</v>
      </c>
      <c r="F74" s="24">
        <f>'1'!F89+'2'!F89+'3'!F89+'4'!F89+'5'!F89+'6'!F89+'10'!F89+'11'!F89+'12'!F89</f>
        <v>23</v>
      </c>
      <c r="G74" s="24">
        <f>'1'!G89+'2'!G89+'3'!G89+'4'!G89+'5'!G89+'6'!G89+'10'!G89+'11'!G89+'12'!G89</f>
        <v>47</v>
      </c>
      <c r="H74" s="25">
        <f t="shared" si="4"/>
        <v>49</v>
      </c>
      <c r="I74" s="25">
        <f t="shared" si="5"/>
        <v>25.3</v>
      </c>
      <c r="J74" s="25">
        <f t="shared" si="6"/>
        <v>33.6</v>
      </c>
    </row>
    <row r="75" spans="1:10" x14ac:dyDescent="0.55000000000000004">
      <c r="A75" s="24" t="s">
        <v>84</v>
      </c>
      <c r="B75" s="24">
        <f>'1'!B90+'2'!B90+'3'!B90+'4'!B90+'5'!B90+'6'!B90+'10'!B90+'11'!B90+'12'!B90</f>
        <v>33</v>
      </c>
      <c r="C75" s="24">
        <f>'1'!C90+'2'!C90+'3'!C90+'4'!C90+'5'!C90+'6'!C90+'10'!C90+'11'!C90+'12'!C90</f>
        <v>90</v>
      </c>
      <c r="D75" s="24">
        <f>'1'!D90+'2'!D90+'3'!D90+'4'!D90+'5'!D90+'6'!D90+'10'!D90+'11'!D90+'12'!D90</f>
        <v>123</v>
      </c>
      <c r="E75" s="24">
        <f>'1'!E90+'2'!E90+'3'!E90+'4'!E90+'5'!E90+'6'!E90+'10'!E90+'11'!E90+'12'!E90</f>
        <v>18</v>
      </c>
      <c r="F75" s="24">
        <f>'1'!F90+'2'!F90+'3'!F90+'4'!F90+'5'!F90+'6'!F90+'10'!F90+'11'!F90+'12'!F90</f>
        <v>26</v>
      </c>
      <c r="G75" s="24">
        <f>'1'!G90+'2'!G90+'3'!G90+'4'!G90+'5'!G90+'6'!G90+'10'!G90+'11'!G90+'12'!G90</f>
        <v>44</v>
      </c>
      <c r="H75" s="25">
        <f t="shared" si="4"/>
        <v>54.5</v>
      </c>
      <c r="I75" s="25">
        <f t="shared" si="5"/>
        <v>28.9</v>
      </c>
      <c r="J75" s="25">
        <f t="shared" si="6"/>
        <v>35.799999999999997</v>
      </c>
    </row>
    <row r="76" spans="1:10" x14ac:dyDescent="0.55000000000000004">
      <c r="A76" s="24" t="s">
        <v>85</v>
      </c>
      <c r="B76" s="24">
        <f>'1'!B91+'2'!B91+'3'!B91+'4'!B91+'5'!B91+'6'!B91+'10'!B91+'11'!B91+'12'!B91</f>
        <v>33</v>
      </c>
      <c r="C76" s="24">
        <f>'1'!C91+'2'!C91+'3'!C91+'4'!C91+'5'!C91+'6'!C91+'10'!C91+'11'!C91+'12'!C91</f>
        <v>70</v>
      </c>
      <c r="D76" s="24">
        <f>'1'!D91+'2'!D91+'3'!D91+'4'!D91+'5'!D91+'6'!D91+'10'!D91+'11'!D91+'12'!D91</f>
        <v>103</v>
      </c>
      <c r="E76" s="24">
        <f>'1'!E91+'2'!E91+'3'!E91+'4'!E91+'5'!E91+'6'!E91+'10'!E91+'11'!E91+'12'!E91</f>
        <v>16</v>
      </c>
      <c r="F76" s="24">
        <f>'1'!F91+'2'!F91+'3'!F91+'4'!F91+'5'!F91+'6'!F91+'10'!F91+'11'!F91+'12'!F91</f>
        <v>24</v>
      </c>
      <c r="G76" s="24">
        <f>'1'!G91+'2'!G91+'3'!G91+'4'!G91+'5'!G91+'6'!G91+'10'!G91+'11'!G91+'12'!G91</f>
        <v>40</v>
      </c>
      <c r="H76" s="25">
        <f t="shared" si="4"/>
        <v>48.5</v>
      </c>
      <c r="I76" s="25">
        <f t="shared" si="5"/>
        <v>34.299999999999997</v>
      </c>
      <c r="J76" s="25">
        <f t="shared" si="6"/>
        <v>38.799999999999997</v>
      </c>
    </row>
    <row r="77" spans="1:10" x14ac:dyDescent="0.55000000000000004">
      <c r="A77" s="24" t="s">
        <v>86</v>
      </c>
      <c r="B77" s="24">
        <f>'1'!B92+'2'!B92+'3'!B92+'4'!B92+'5'!B92+'6'!B92+'10'!B92+'11'!B92+'12'!B92</f>
        <v>25</v>
      </c>
      <c r="C77" s="24">
        <f>'1'!C92+'2'!C92+'3'!C92+'4'!C92+'5'!C92+'6'!C92+'10'!C92+'11'!C92+'12'!C92</f>
        <v>53</v>
      </c>
      <c r="D77" s="24">
        <f>'1'!D92+'2'!D92+'3'!D92+'4'!D92+'5'!D92+'6'!D92+'10'!D92+'11'!D92+'12'!D92</f>
        <v>78</v>
      </c>
      <c r="E77" s="24">
        <f>'1'!E92+'2'!E92+'3'!E92+'4'!E92+'5'!E92+'6'!E92+'10'!E92+'11'!E92+'12'!E92</f>
        <v>10</v>
      </c>
      <c r="F77" s="24">
        <f>'1'!F92+'2'!F92+'3'!F92+'4'!F92+'5'!F92+'6'!F92+'10'!F92+'11'!F92+'12'!F92</f>
        <v>9</v>
      </c>
      <c r="G77" s="24">
        <f>'1'!G92+'2'!G92+'3'!G92+'4'!G92+'5'!G92+'6'!G92+'10'!G92+'11'!G92+'12'!G92</f>
        <v>19</v>
      </c>
      <c r="H77" s="25">
        <f t="shared" si="4"/>
        <v>40</v>
      </c>
      <c r="I77" s="25">
        <f t="shared" si="5"/>
        <v>17</v>
      </c>
      <c r="J77" s="25">
        <f t="shared" si="6"/>
        <v>24.4</v>
      </c>
    </row>
    <row r="78" spans="1:10" x14ac:dyDescent="0.55000000000000004">
      <c r="A78" s="24" t="s">
        <v>87</v>
      </c>
      <c r="B78" s="24">
        <f>'1'!B93+'2'!B93+'3'!B93+'4'!B93+'5'!B93+'6'!B93+'10'!B93+'11'!B93+'12'!B93</f>
        <v>8</v>
      </c>
      <c r="C78" s="24">
        <f>'1'!C93+'2'!C93+'3'!C93+'4'!C93+'5'!C93+'6'!C93+'10'!C93+'11'!C93+'12'!C93</f>
        <v>53</v>
      </c>
      <c r="D78" s="24">
        <f>'1'!D93+'2'!D93+'3'!D93+'4'!D93+'5'!D93+'6'!D93+'10'!D93+'11'!D93+'12'!D93</f>
        <v>61</v>
      </c>
      <c r="E78" s="24">
        <f>'1'!E93+'2'!E93+'3'!E93+'4'!E93+'5'!E93+'6'!E93+'10'!E93+'11'!E93+'12'!E93</f>
        <v>3</v>
      </c>
      <c r="F78" s="24">
        <f>'1'!F93+'2'!F93+'3'!F93+'4'!F93+'5'!F93+'6'!F93+'10'!F93+'11'!F93+'12'!F93</f>
        <v>11</v>
      </c>
      <c r="G78" s="24">
        <f>'1'!G93+'2'!G93+'3'!G93+'4'!G93+'5'!G93+'6'!G93+'10'!G93+'11'!G93+'12'!G93</f>
        <v>14</v>
      </c>
      <c r="H78" s="25">
        <f t="shared" si="4"/>
        <v>37.5</v>
      </c>
      <c r="I78" s="25">
        <f t="shared" si="5"/>
        <v>20.8</v>
      </c>
      <c r="J78" s="25">
        <f t="shared" si="6"/>
        <v>23</v>
      </c>
    </row>
    <row r="79" spans="1:10" x14ac:dyDescent="0.55000000000000004">
      <c r="A79" s="24" t="s">
        <v>88</v>
      </c>
      <c r="B79" s="24">
        <f>'1'!B95+'2'!B95+'3'!B95+'4'!B95+'5'!B95+'6'!B95+'10'!B95+'11'!B95+'12'!B95</f>
        <v>16</v>
      </c>
      <c r="C79" s="24">
        <f>'1'!C95+'2'!C95+'3'!C95+'4'!C95+'5'!C95+'6'!C95+'10'!C95+'11'!C95+'12'!C95</f>
        <v>38</v>
      </c>
      <c r="D79" s="24">
        <f>'1'!D95+'2'!D95+'3'!D95+'4'!D95+'5'!D95+'6'!D95+'10'!D95+'11'!D95+'12'!D95</f>
        <v>54</v>
      </c>
      <c r="E79" s="24">
        <f>'1'!E95+'2'!E95+'3'!E95+'4'!E95+'5'!E95+'6'!E95+'10'!E95+'11'!E95+'12'!E95</f>
        <v>5</v>
      </c>
      <c r="F79" s="24">
        <f>'1'!F95+'2'!F95+'3'!F95+'4'!F95+'5'!F95+'6'!F95+'10'!F95+'11'!F95+'12'!F95</f>
        <v>4</v>
      </c>
      <c r="G79" s="24">
        <f>'1'!G95+'2'!G95+'3'!G95+'4'!G95+'5'!G95+'6'!G95+'10'!G95+'11'!G95+'12'!G95</f>
        <v>9</v>
      </c>
      <c r="H79" s="25">
        <f t="shared" si="4"/>
        <v>31.3</v>
      </c>
      <c r="I79" s="25">
        <f t="shared" si="5"/>
        <v>10.5</v>
      </c>
      <c r="J79" s="25">
        <f t="shared" si="6"/>
        <v>16.7</v>
      </c>
    </row>
    <row r="80" spans="1:10" x14ac:dyDescent="0.55000000000000004">
      <c r="A80" s="24" t="s">
        <v>89</v>
      </c>
      <c r="B80" s="24">
        <f>'1'!B96+'2'!B96+'3'!B96+'4'!B96+'5'!B96+'6'!B96+'10'!B96+'11'!B96+'12'!B96</f>
        <v>8</v>
      </c>
      <c r="C80" s="24">
        <f>'1'!C96+'2'!C96+'3'!C96+'4'!C96+'5'!C96+'6'!C96+'10'!C96+'11'!C96+'12'!C96</f>
        <v>19</v>
      </c>
      <c r="D80" s="24">
        <f>'1'!D96+'2'!D96+'3'!D96+'4'!D96+'5'!D96+'6'!D96+'10'!D96+'11'!D96+'12'!D96</f>
        <v>27</v>
      </c>
      <c r="E80" s="24">
        <f>'1'!E96+'2'!E96+'3'!E96+'4'!E96+'5'!E96+'6'!E96+'10'!E96+'11'!E96+'12'!E96</f>
        <v>4</v>
      </c>
      <c r="F80" s="24">
        <f>'1'!F96+'2'!F96+'3'!F96+'4'!F96+'5'!F96+'6'!F96+'10'!F96+'11'!F96+'12'!F96</f>
        <v>2</v>
      </c>
      <c r="G80" s="24">
        <f>'1'!G96+'2'!G96+'3'!G96+'4'!G96+'5'!G96+'6'!G96+'10'!G96+'11'!G96+'12'!G96</f>
        <v>6</v>
      </c>
      <c r="H80" s="25">
        <f t="shared" si="4"/>
        <v>50</v>
      </c>
      <c r="I80" s="25">
        <f t="shared" si="5"/>
        <v>10.5</v>
      </c>
      <c r="J80" s="25">
        <f t="shared" si="6"/>
        <v>22.2</v>
      </c>
    </row>
    <row r="81" spans="1:10" x14ac:dyDescent="0.55000000000000004">
      <c r="A81" s="42" t="s">
        <v>90</v>
      </c>
      <c r="B81" s="24">
        <f>'1'!B97+'2'!B97+'3'!B97+'4'!B97+'5'!B97+'6'!B97+'10'!B97+'11'!B97+'12'!B97</f>
        <v>4</v>
      </c>
      <c r="C81" s="24">
        <f>'1'!C97+'2'!C97+'3'!C97+'4'!C97+'5'!C97+'6'!C97+'10'!C97+'11'!C97+'12'!C97</f>
        <v>12</v>
      </c>
      <c r="D81" s="24">
        <f>'1'!D97+'2'!D97+'3'!D97+'4'!D97+'5'!D97+'6'!D97+'10'!D97+'11'!D97+'12'!D97</f>
        <v>16</v>
      </c>
      <c r="E81" s="24">
        <f>'1'!E97+'2'!E97+'3'!E97+'4'!E97+'5'!E97+'6'!E97+'10'!E97+'11'!E97+'12'!E97</f>
        <v>0</v>
      </c>
      <c r="F81" s="24">
        <f>'1'!F97+'2'!F97+'3'!F97+'4'!F97+'5'!F97+'6'!F97+'10'!F97+'11'!F97+'12'!F97</f>
        <v>2</v>
      </c>
      <c r="G81" s="24">
        <f>'1'!G97+'2'!G97+'3'!G97+'4'!G97+'5'!G97+'6'!G97+'10'!G97+'11'!G97+'12'!G97</f>
        <v>2</v>
      </c>
      <c r="H81" s="25">
        <f t="shared" si="4"/>
        <v>0</v>
      </c>
      <c r="I81" s="25">
        <f t="shared" si="5"/>
        <v>16.7</v>
      </c>
      <c r="J81" s="25">
        <f t="shared" si="6"/>
        <v>12.5</v>
      </c>
    </row>
    <row r="82" spans="1:10" x14ac:dyDescent="0.55000000000000004">
      <c r="A82" s="42" t="s">
        <v>91</v>
      </c>
      <c r="B82" s="24">
        <f>'1'!B98+'2'!B98+'3'!B98+'4'!B98+'5'!B98+'6'!B98+'10'!B98+'11'!B98+'12'!B98</f>
        <v>1</v>
      </c>
      <c r="C82" s="24">
        <f>'1'!C98+'2'!C98+'3'!C98+'4'!C98+'5'!C98+'6'!C98+'10'!C98+'11'!C98+'12'!C98</f>
        <v>10</v>
      </c>
      <c r="D82" s="24">
        <f>'1'!D98+'2'!D98+'3'!D98+'4'!D98+'5'!D98+'6'!D98+'10'!D98+'11'!D98+'12'!D98</f>
        <v>11</v>
      </c>
      <c r="E82" s="24">
        <f>'1'!E98+'2'!E98+'3'!E98+'4'!E98+'5'!E98+'6'!E98+'10'!E98+'11'!E98+'12'!E98</f>
        <v>0</v>
      </c>
      <c r="F82" s="24">
        <f>'1'!F98+'2'!F98+'3'!F98+'4'!F98+'5'!F98+'6'!F98+'10'!F98+'11'!F98+'12'!F98</f>
        <v>1</v>
      </c>
      <c r="G82" s="24">
        <f>'1'!G98+'2'!G98+'3'!G98+'4'!G98+'5'!G98+'6'!G98+'10'!G98+'11'!G98+'12'!G98</f>
        <v>1</v>
      </c>
      <c r="H82" s="25">
        <f>IF(B82=0,0,ROUND(E82/B82*100,1))</f>
        <v>0</v>
      </c>
      <c r="I82" s="25">
        <f t="shared" si="5"/>
        <v>10</v>
      </c>
      <c r="J82" s="25">
        <f t="shared" si="6"/>
        <v>9.1</v>
      </c>
    </row>
    <row r="83" spans="1:10" x14ac:dyDescent="0.55000000000000004">
      <c r="A83" s="42" t="s">
        <v>92</v>
      </c>
      <c r="B83" s="24">
        <f>'1'!B99+'2'!B99+'3'!B99+'4'!B99+'5'!B99+'6'!B99+'11'!B99+'12'!B99</f>
        <v>1</v>
      </c>
      <c r="C83" s="24">
        <f>'1'!C99+'2'!C99+'3'!C99+'4'!C99+'5'!C99+'6'!C99+'11'!C99+'12'!C99</f>
        <v>13</v>
      </c>
      <c r="D83" s="24">
        <f>'1'!D99+'2'!D99+'3'!D99+'4'!D99+'5'!D99+'6'!D99+'11'!D99+'12'!D99</f>
        <v>14</v>
      </c>
      <c r="E83" s="24">
        <f>'1'!E99+'2'!E99+'3'!E99+'4'!E99+'5'!E99+'6'!E99+'11'!E99+'12'!E99</f>
        <v>0</v>
      </c>
      <c r="F83" s="24">
        <f>'1'!F99+'2'!F99+'3'!F99+'4'!F99+'5'!F99+'6'!F99+'11'!F99+'12'!F99</f>
        <v>3</v>
      </c>
      <c r="G83" s="24">
        <f>'1'!G99+'2'!G99+'3'!G99+'4'!G99+'5'!G99+'6'!G99+'11'!G99+'12'!G99</f>
        <v>3</v>
      </c>
      <c r="H83" s="25">
        <f t="shared" ref="H83:H84" si="7">IF(B83=0,0,ROUND(E83/B83*100,1))</f>
        <v>0</v>
      </c>
      <c r="I83" s="25">
        <f t="shared" ref="I83:I84" si="8">IF(C83=0,0,ROUND(F83/C83*100,1))</f>
        <v>23.1</v>
      </c>
      <c r="J83" s="25">
        <f t="shared" ref="J83:J84" si="9">IF(D83=0,0,ROUND(G83/D83*100,1))</f>
        <v>21.4</v>
      </c>
    </row>
    <row r="84" spans="1:10" x14ac:dyDescent="0.55000000000000004">
      <c r="A84" s="42" t="s">
        <v>93</v>
      </c>
      <c r="B84" s="24">
        <f>'1'!B101+'2'!B101+'3'!B101+'4'!B101+'5'!B101+'6'!B101+'11'!B101+'12'!B101</f>
        <v>0</v>
      </c>
      <c r="C84" s="24">
        <f>'1'!C101+'2'!C101+'3'!C101+'4'!C101+'5'!C101+'6'!C101+'11'!C101+'12'!C101</f>
        <v>6</v>
      </c>
      <c r="D84" s="24">
        <f>'1'!D101+'2'!D101+'3'!D101+'4'!D101+'5'!D101+'6'!D101+'11'!D101+'12'!D101</f>
        <v>6</v>
      </c>
      <c r="E84" s="24">
        <f>'1'!E101+'2'!E101+'3'!E101+'4'!E101+'5'!E101+'6'!E101+'11'!E101+'12'!E101</f>
        <v>0</v>
      </c>
      <c r="F84" s="24">
        <f>'1'!F101+'2'!F101+'3'!F101+'4'!F101+'5'!F101+'6'!F101+'11'!F101+'12'!F101</f>
        <v>0</v>
      </c>
      <c r="G84" s="24">
        <f>'1'!G101+'2'!G101+'3'!G101+'4'!G101+'5'!G101+'6'!G101+'11'!G101+'12'!G101</f>
        <v>0</v>
      </c>
      <c r="H84" s="25">
        <f t="shared" si="7"/>
        <v>0</v>
      </c>
      <c r="I84" s="25">
        <f t="shared" si="8"/>
        <v>0</v>
      </c>
      <c r="J84" s="25">
        <f t="shared" si="9"/>
        <v>0</v>
      </c>
    </row>
    <row r="85" spans="1:10" x14ac:dyDescent="0.55000000000000004">
      <c r="A85" s="42" t="s">
        <v>94</v>
      </c>
      <c r="B85" s="24">
        <f>'2'!B102+'3'!B102+'4'!B102+'5'!B102</f>
        <v>0</v>
      </c>
      <c r="C85" s="24">
        <f>'2'!C102+'3'!C102+'4'!C102+'5'!C102</f>
        <v>3</v>
      </c>
      <c r="D85" s="24">
        <f>'2'!D102+'3'!D102+'4'!D102+'5'!D102</f>
        <v>3</v>
      </c>
      <c r="E85" s="24">
        <f>'2'!E102+'3'!E102+'4'!E102+'5'!E102</f>
        <v>0</v>
      </c>
      <c r="F85" s="24">
        <f>'2'!F102+'3'!F102+'4'!F102+'5'!F102</f>
        <v>1</v>
      </c>
      <c r="G85" s="24">
        <f>'2'!G102+'3'!G102+'4'!G102+'5'!G102</f>
        <v>1</v>
      </c>
      <c r="H85" s="25">
        <f>IF(B85=0,0,ROUND(E85/B85*100,1))</f>
        <v>0</v>
      </c>
      <c r="I85" s="25">
        <f t="shared" si="5"/>
        <v>33.299999999999997</v>
      </c>
      <c r="J85" s="25">
        <f t="shared" si="6"/>
        <v>33.299999999999997</v>
      </c>
    </row>
    <row r="86" spans="1:10" x14ac:dyDescent="0.55000000000000004">
      <c r="A86" s="42" t="s">
        <v>95</v>
      </c>
      <c r="B86" s="24">
        <f>'2'!B103+'3'!B103+'4'!B110+'5'!B103</f>
        <v>0</v>
      </c>
      <c r="C86" s="24">
        <f>'2'!C103+'3'!C103+'4'!C110+'5'!C103</f>
        <v>5</v>
      </c>
      <c r="D86" s="24">
        <f>'2'!D103+'3'!D103+'4'!D110+'5'!D103</f>
        <v>5</v>
      </c>
      <c r="E86" s="24">
        <f>'2'!E103+'3'!E103+'4'!E110+'5'!E103</f>
        <v>0</v>
      </c>
      <c r="F86" s="24">
        <f>'2'!F103+'3'!F103+'4'!F110+'5'!F103</f>
        <v>2</v>
      </c>
      <c r="G86" s="24">
        <f>'2'!G103+'3'!G103+'4'!G110+'5'!G103</f>
        <v>2</v>
      </c>
      <c r="H86" s="25">
        <f t="shared" si="4"/>
        <v>0</v>
      </c>
      <c r="I86" s="25">
        <f t="shared" si="5"/>
        <v>40</v>
      </c>
      <c r="J86" s="25">
        <f t="shared" si="6"/>
        <v>40</v>
      </c>
    </row>
    <row r="87" spans="1:10" x14ac:dyDescent="0.55000000000000004">
      <c r="A87" s="42" t="s">
        <v>96</v>
      </c>
      <c r="B87" s="24">
        <f>'1'!B104+'2'!B104+'3'!B104+'4'!B104+'5'!B104+'6'!B104+'10'!B104+'11'!B104+'12'!B104</f>
        <v>0</v>
      </c>
      <c r="C87" s="24">
        <f>'1'!C104+'2'!C104+'3'!C104+'4'!C104+'5'!C104+'6'!C104+'10'!C104+'11'!C104+'12'!C104</f>
        <v>1</v>
      </c>
      <c r="D87" s="24">
        <f>'1'!D104+'2'!D104+'3'!D104+'4'!D104+'5'!D104+'6'!D104+'10'!D104+'11'!D104+'12'!D104</f>
        <v>1</v>
      </c>
      <c r="E87" s="24">
        <f>'1'!E104+'2'!E104+'3'!E104+'4'!E104+'5'!E104+'6'!E104+'10'!E104+'11'!E104+'12'!E104</f>
        <v>0</v>
      </c>
      <c r="F87" s="24">
        <f>'1'!F104+'2'!F104+'3'!F104+'4'!F104+'5'!F104+'6'!F104+'10'!F104+'11'!F104+'12'!F104</f>
        <v>1</v>
      </c>
      <c r="G87" s="24">
        <f>'1'!G104+'2'!G104+'3'!G104+'4'!G104+'5'!G104+'6'!G104+'10'!G104+'11'!G104+'12'!G104</f>
        <v>1</v>
      </c>
      <c r="H87" s="25">
        <f t="shared" si="4"/>
        <v>0</v>
      </c>
      <c r="I87" s="25">
        <f t="shared" si="5"/>
        <v>100</v>
      </c>
      <c r="J87" s="25">
        <f t="shared" si="6"/>
        <v>100</v>
      </c>
    </row>
    <row r="88" spans="1:10" x14ac:dyDescent="0.55000000000000004">
      <c r="A88" s="24" t="s">
        <v>98</v>
      </c>
      <c r="B88" s="24">
        <f>'1'!B105+'2'!B105+'3'!B105+'4'!B105+'5'!B105+'6'!B105+'10'!B105+'11'!B105+'12'!B105</f>
        <v>0</v>
      </c>
      <c r="C88" s="24">
        <f>'1'!C105+'2'!C105+'3'!C105+'4'!C105+'5'!C105+'6'!C105+'10'!C105+'11'!C105+'12'!C105</f>
        <v>0</v>
      </c>
      <c r="D88" s="24">
        <f>'1'!D105+'2'!D105+'3'!D105+'4'!D105+'5'!D105+'6'!D105+'10'!D105+'11'!D105+'12'!D105</f>
        <v>0</v>
      </c>
      <c r="E88" s="24">
        <f>'1'!E105+'2'!E105+'3'!E105+'4'!E105+'5'!E105+'6'!E105+'10'!E105+'11'!E105+'12'!E105</f>
        <v>0</v>
      </c>
      <c r="F88" s="24">
        <f>'1'!F105+'2'!F105+'3'!F105+'4'!F105+'5'!F105+'6'!F105+'10'!F105+'11'!F105+'12'!F105</f>
        <v>0</v>
      </c>
      <c r="G88" s="24">
        <f>'1'!G105+'2'!G105+'3'!G105+'4'!G105+'5'!G105+'6'!G105+'10'!G105+'11'!G105+'12'!G105</f>
        <v>0</v>
      </c>
      <c r="H88" s="25">
        <f t="shared" si="4"/>
        <v>0</v>
      </c>
      <c r="I88" s="25">
        <f t="shared" si="5"/>
        <v>0</v>
      </c>
      <c r="J88" s="25">
        <f t="shared" si="6"/>
        <v>0</v>
      </c>
    </row>
    <row r="89" spans="1:10" x14ac:dyDescent="0.55000000000000004">
      <c r="A89" s="24" t="s">
        <v>99</v>
      </c>
      <c r="B89" s="24">
        <f>'1'!B106+'2'!B106+'3'!B106+'4'!B106+'5'!B106+'6'!B106+'10'!B106+'11'!B106+'12'!B106</f>
        <v>0</v>
      </c>
      <c r="C89" s="24">
        <f>'1'!C106+'2'!C106+'3'!C106+'4'!C106+'5'!C106+'6'!C106+'10'!C106+'11'!C106+'12'!C106</f>
        <v>0</v>
      </c>
      <c r="D89" s="24">
        <f>'1'!D106+'2'!D106+'3'!D106+'4'!D106+'5'!D106+'6'!D106+'10'!D106+'11'!D106+'12'!D106</f>
        <v>0</v>
      </c>
      <c r="E89" s="24">
        <f>'1'!E106+'2'!E106+'3'!E106+'4'!E106+'5'!E106+'6'!E106+'10'!E106+'11'!E106+'12'!E106</f>
        <v>0</v>
      </c>
      <c r="F89" s="24">
        <f>'1'!F106+'2'!F106+'3'!F106+'4'!F106+'5'!F106+'6'!F106+'10'!F106+'11'!F106+'12'!F106</f>
        <v>0</v>
      </c>
      <c r="G89" s="24">
        <f>'1'!G106+'2'!G106+'3'!G106+'4'!G106+'5'!G106+'6'!G106+'10'!G106+'11'!G106+'12'!G106</f>
        <v>0</v>
      </c>
      <c r="H89" s="25">
        <f t="shared" si="4"/>
        <v>0</v>
      </c>
      <c r="I89" s="25">
        <f t="shared" si="5"/>
        <v>0</v>
      </c>
      <c r="J89" s="25">
        <f t="shared" si="6"/>
        <v>0</v>
      </c>
    </row>
    <row r="90" spans="1:10" x14ac:dyDescent="0.55000000000000004">
      <c r="A90" s="24" t="s">
        <v>105</v>
      </c>
      <c r="B90" s="24">
        <f>'1'!B107+'2'!B107+'3'!B107+'4'!B107+'5'!B107+'6'!B107+'10'!B107+'11'!B107+'12'!B107</f>
        <v>0</v>
      </c>
      <c r="C90" s="24">
        <f>'1'!C107+'2'!C107+'3'!C107+'4'!C107+'5'!C107+'6'!C107+'10'!C107+'11'!C107+'12'!C107</f>
        <v>0</v>
      </c>
      <c r="D90" s="24">
        <f>'1'!D107+'2'!D107+'3'!D107+'4'!D107+'5'!D107+'6'!D107+'10'!D107+'11'!D107+'12'!D107</f>
        <v>0</v>
      </c>
      <c r="E90" s="24">
        <f>'1'!E107+'2'!E107+'3'!E107+'4'!E107+'5'!E107+'6'!E107+'10'!E107+'11'!E107+'12'!E107</f>
        <v>0</v>
      </c>
      <c r="F90" s="24">
        <f>'1'!F107+'2'!F107+'3'!F107+'4'!F107+'5'!F107+'6'!F107+'10'!F107+'11'!F107+'12'!F107</f>
        <v>0</v>
      </c>
      <c r="G90" s="24">
        <f>'1'!G107+'2'!G107+'3'!G107+'4'!G107+'5'!G107+'6'!G107+'10'!G107+'11'!G107+'12'!G107</f>
        <v>0</v>
      </c>
      <c r="H90" s="25">
        <f>IF(B90=0,0,ROUND(E90/B90*100,1))</f>
        <v>0</v>
      </c>
      <c r="I90" s="25">
        <f t="shared" ref="I90" si="10">IF(C90=0,0,ROUND(F90/C90*100,1))</f>
        <v>0</v>
      </c>
      <c r="J90" s="25">
        <f t="shared" ref="J90" si="11">IF(D90=0,0,ROUND(G90/D90*100,1))</f>
        <v>0</v>
      </c>
    </row>
    <row r="91" spans="1:10" x14ac:dyDescent="0.55000000000000004">
      <c r="A91" s="24" t="s">
        <v>108</v>
      </c>
      <c r="B91" s="24">
        <f>'1'!B108+'2'!B108+'3'!B108+'4'!B108+'5'!B108+'6'!B108+'10'!B108+'11'!B108+'12'!B108</f>
        <v>0</v>
      </c>
      <c r="C91" s="24">
        <f>'1'!C108+'2'!C108+'3'!C108+'4'!C108+'5'!C108+'6'!C108+'10'!C108+'11'!C108+'12'!C108</f>
        <v>0</v>
      </c>
      <c r="D91" s="24">
        <f>'1'!D108+'2'!D108+'3'!D108+'4'!D108+'5'!D108+'6'!D108+'10'!D108+'11'!D108+'12'!D108</f>
        <v>0</v>
      </c>
      <c r="E91" s="24">
        <f>'1'!E108+'2'!E108+'3'!E108+'4'!E108+'5'!E108+'6'!E108+'10'!E108+'11'!E108+'12'!E108</f>
        <v>0</v>
      </c>
      <c r="F91" s="24">
        <f>'1'!F108+'2'!F108+'3'!F108+'4'!F108+'5'!F108+'6'!F108+'10'!F108+'11'!F108+'12'!F108</f>
        <v>0</v>
      </c>
      <c r="G91" s="24">
        <f>'1'!G108+'2'!G108+'3'!G108+'4'!G108+'5'!G108+'6'!G108+'10'!G108+'11'!G108+'12'!G108</f>
        <v>0</v>
      </c>
      <c r="H91" s="25">
        <f>IF(B91=0,0,ROUND(E91/B91*100,1))</f>
        <v>0</v>
      </c>
      <c r="I91" s="25">
        <f t="shared" ref="I91:I92" si="12">IF(C91=0,0,ROUND(F91/C91*100,1))</f>
        <v>0</v>
      </c>
      <c r="J91" s="25">
        <f t="shared" ref="J91:J92" si="13">IF(D91=0,0,ROUND(G91/D91*100,1))</f>
        <v>0</v>
      </c>
    </row>
    <row r="92" spans="1:10" x14ac:dyDescent="0.55000000000000004">
      <c r="A92" s="24" t="s">
        <v>109</v>
      </c>
      <c r="B92" s="24">
        <f>SUM(B74:B91)</f>
        <v>178</v>
      </c>
      <c r="C92" s="24">
        <f>SUM(C74:C91)</f>
        <v>464</v>
      </c>
      <c r="D92" s="24">
        <f>SUM(D74:D91)</f>
        <v>642</v>
      </c>
      <c r="E92" s="24">
        <f>SUM(E74:E91)</f>
        <v>80</v>
      </c>
      <c r="F92" s="24">
        <f>SUM(F74:F91)</f>
        <v>109</v>
      </c>
      <c r="G92" s="24">
        <f>SUM(G74:G91)</f>
        <v>189</v>
      </c>
      <c r="H92" s="25">
        <f>IF(B92=0,0,ROUND(E92/B92*100,1))</f>
        <v>44.9</v>
      </c>
      <c r="I92" s="25">
        <f>IF(C92=0,0,ROUND(F92/C92*100,1))</f>
        <v>23.5</v>
      </c>
      <c r="J92" s="25">
        <f>IF(D92=0,0,ROUND(G92/D92*100,1))</f>
        <v>29.4</v>
      </c>
    </row>
    <row r="93" spans="1:10" x14ac:dyDescent="0.55000000000000004">
      <c r="A93" s="24" t="s">
        <v>97</v>
      </c>
      <c r="B93" s="24">
        <f>'1'!B111+'2'!B111+'3'!B111+'4'!B111+'5'!B111+'6'!B111+'10'!B111+'11'!B111+'12'!B111</f>
        <v>16397</v>
      </c>
      <c r="C93" s="24">
        <f>'1'!C111+'2'!C111+'3'!C111+'4'!C111+'5'!C111+'6'!C111+'10'!C111+'11'!C111+'12'!C111</f>
        <v>16171</v>
      </c>
      <c r="D93" s="24">
        <f>'1'!D111+'2'!D111+'3'!D111+'4'!D111+'5'!D111+'6'!D111+'10'!D111+'11'!D111+'12'!D111</f>
        <v>32568</v>
      </c>
      <c r="E93" s="24">
        <f>'1'!E111+'2'!E111+'3'!E111+'4'!E111+'5'!E111+'6'!E111+'10'!E111+'11'!E111+'12'!E111</f>
        <v>9486</v>
      </c>
      <c r="F93" s="24">
        <f>'1'!F111+'2'!F111+'3'!F111+'4'!F111+'5'!F111+'6'!F111+'10'!F111+'11'!F111+'12'!F111</f>
        <v>9218</v>
      </c>
      <c r="G93" s="24">
        <f>'1'!G111+'2'!G111+'3'!G111+'4'!G111+'5'!G111+'6'!G111+'10'!G111+'11'!G111+'12'!G111</f>
        <v>18704</v>
      </c>
      <c r="H93" s="25">
        <f>IF(B93=0,0,ROUND(E93/B93*100,1))</f>
        <v>57.9</v>
      </c>
      <c r="I93" s="25">
        <f t="shared" si="5"/>
        <v>57</v>
      </c>
      <c r="J93" s="25">
        <f t="shared" si="6"/>
        <v>57.4</v>
      </c>
    </row>
  </sheetData>
  <phoneticPr fontId="18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145D5-3FE9-4146-BC1E-3C1D50E5DAF4}">
  <dimension ref="B1:K97"/>
  <sheetViews>
    <sheetView tabSelected="1" topLeftCell="A68" workbookViewId="0">
      <selection activeCell="N98" sqref="N98"/>
    </sheetView>
  </sheetViews>
  <sheetFormatPr defaultRowHeight="18" x14ac:dyDescent="0.55000000000000004"/>
  <cols>
    <col min="1" max="1" width="2.6640625" customWidth="1"/>
    <col min="2" max="2" width="16" customWidth="1"/>
  </cols>
  <sheetData>
    <row r="1" spans="2:11" ht="4.75" customHeight="1" x14ac:dyDescent="0.55000000000000004"/>
    <row r="2" spans="2:11" x14ac:dyDescent="0.25">
      <c r="B2" s="1" t="s">
        <v>106</v>
      </c>
    </row>
    <row r="3" spans="2:11" x14ac:dyDescent="0.55000000000000004">
      <c r="B3" s="2" t="s">
        <v>100</v>
      </c>
    </row>
    <row r="4" spans="2:11" ht="4.75" customHeight="1" thickBot="1" x14ac:dyDescent="0.6"/>
    <row r="5" spans="2:11" ht="18.5" thickBot="1" x14ac:dyDescent="0.6">
      <c r="B5" s="12" t="s">
        <v>0</v>
      </c>
      <c r="C5" s="10" t="s">
        <v>1</v>
      </c>
      <c r="D5" s="11" t="s">
        <v>2</v>
      </c>
      <c r="E5" s="20" t="s">
        <v>3</v>
      </c>
      <c r="F5" s="17" t="s">
        <v>4</v>
      </c>
      <c r="G5" s="11" t="s">
        <v>5</v>
      </c>
      <c r="H5" s="31" t="s">
        <v>6</v>
      </c>
      <c r="I5" s="10" t="s">
        <v>7</v>
      </c>
      <c r="J5" s="11" t="s">
        <v>8</v>
      </c>
      <c r="K5" s="20" t="s">
        <v>9</v>
      </c>
    </row>
    <row r="6" spans="2:11" x14ac:dyDescent="0.55000000000000004">
      <c r="B6" s="13" t="s">
        <v>10</v>
      </c>
      <c r="C6" s="8">
        <v>175</v>
      </c>
      <c r="D6" s="41">
        <v>173</v>
      </c>
      <c r="E6" s="21">
        <v>348</v>
      </c>
      <c r="F6" s="18">
        <v>67</v>
      </c>
      <c r="G6" s="9">
        <v>92</v>
      </c>
      <c r="H6" s="15">
        <v>159</v>
      </c>
      <c r="I6" s="33">
        <v>38.299999999999997</v>
      </c>
      <c r="J6" s="43">
        <v>53.2</v>
      </c>
      <c r="K6" s="44">
        <v>45.7</v>
      </c>
    </row>
    <row r="7" spans="2:11" x14ac:dyDescent="0.55000000000000004">
      <c r="B7" s="14" t="s">
        <v>11</v>
      </c>
      <c r="C7" s="6">
        <v>164</v>
      </c>
      <c r="D7" s="41">
        <v>174</v>
      </c>
      <c r="E7" s="22">
        <v>338</v>
      </c>
      <c r="F7" s="19">
        <v>45</v>
      </c>
      <c r="G7" s="4">
        <v>59</v>
      </c>
      <c r="H7" s="16">
        <v>104</v>
      </c>
      <c r="I7" s="23">
        <v>27.4</v>
      </c>
      <c r="J7" s="5">
        <v>33.9</v>
      </c>
      <c r="K7" s="7">
        <v>30.8</v>
      </c>
    </row>
    <row r="8" spans="2:11" x14ac:dyDescent="0.55000000000000004">
      <c r="B8" s="14" t="s">
        <v>13</v>
      </c>
      <c r="C8" s="6">
        <v>213</v>
      </c>
      <c r="D8" s="41">
        <v>167</v>
      </c>
      <c r="E8" s="22">
        <v>380</v>
      </c>
      <c r="F8" s="19">
        <v>62</v>
      </c>
      <c r="G8" s="4">
        <v>46</v>
      </c>
      <c r="H8" s="16">
        <v>108</v>
      </c>
      <c r="I8" s="23">
        <v>29.1</v>
      </c>
      <c r="J8" s="5">
        <v>27.5</v>
      </c>
      <c r="K8" s="7">
        <v>28.4</v>
      </c>
    </row>
    <row r="9" spans="2:11" x14ac:dyDescent="0.55000000000000004">
      <c r="B9" s="14" t="s">
        <v>14</v>
      </c>
      <c r="C9" s="6">
        <v>186</v>
      </c>
      <c r="D9" s="41">
        <v>144</v>
      </c>
      <c r="E9" s="22">
        <v>330</v>
      </c>
      <c r="F9" s="19">
        <v>68</v>
      </c>
      <c r="G9" s="4">
        <v>46</v>
      </c>
      <c r="H9" s="16">
        <v>114</v>
      </c>
      <c r="I9" s="23">
        <v>36.6</v>
      </c>
      <c r="J9" s="5">
        <v>31.9</v>
      </c>
      <c r="K9" s="7">
        <v>34.5</v>
      </c>
    </row>
    <row r="10" spans="2:11" x14ac:dyDescent="0.55000000000000004">
      <c r="B10" s="14" t="s">
        <v>15</v>
      </c>
      <c r="C10" s="6">
        <v>202</v>
      </c>
      <c r="D10" s="41">
        <v>140</v>
      </c>
      <c r="E10" s="22">
        <v>342</v>
      </c>
      <c r="F10" s="19">
        <v>81</v>
      </c>
      <c r="G10" s="4">
        <v>44</v>
      </c>
      <c r="H10" s="16">
        <v>125</v>
      </c>
      <c r="I10" s="23">
        <v>40.1</v>
      </c>
      <c r="J10" s="5">
        <v>31.4</v>
      </c>
      <c r="K10" s="7">
        <v>36.5</v>
      </c>
    </row>
    <row r="11" spans="2:11" x14ac:dyDescent="0.55000000000000004">
      <c r="B11" s="14" t="s">
        <v>16</v>
      </c>
      <c r="C11" s="6">
        <v>214</v>
      </c>
      <c r="D11" s="41">
        <v>150</v>
      </c>
      <c r="E11" s="22">
        <v>364</v>
      </c>
      <c r="F11" s="19">
        <v>80</v>
      </c>
      <c r="G11" s="4">
        <v>54</v>
      </c>
      <c r="H11" s="16">
        <v>134</v>
      </c>
      <c r="I11" s="23">
        <v>37.4</v>
      </c>
      <c r="J11" s="5">
        <v>36</v>
      </c>
      <c r="K11" s="7">
        <v>36.799999999999997</v>
      </c>
    </row>
    <row r="12" spans="2:11" x14ac:dyDescent="0.55000000000000004">
      <c r="B12" s="14" t="s">
        <v>17</v>
      </c>
      <c r="C12" s="6">
        <v>217</v>
      </c>
      <c r="D12" s="41">
        <v>167</v>
      </c>
      <c r="E12" s="22">
        <v>384</v>
      </c>
      <c r="F12" s="19">
        <v>94</v>
      </c>
      <c r="G12" s="4">
        <v>58</v>
      </c>
      <c r="H12" s="16">
        <v>152</v>
      </c>
      <c r="I12" s="23">
        <v>43.3</v>
      </c>
      <c r="J12" s="5">
        <v>34.700000000000003</v>
      </c>
      <c r="K12" s="7">
        <v>39.6</v>
      </c>
    </row>
    <row r="13" spans="2:11" x14ac:dyDescent="0.55000000000000004">
      <c r="B13" s="14" t="s">
        <v>18</v>
      </c>
      <c r="C13" s="6">
        <v>199</v>
      </c>
      <c r="D13" s="41">
        <v>147</v>
      </c>
      <c r="E13" s="22">
        <v>346</v>
      </c>
      <c r="F13" s="19">
        <v>83</v>
      </c>
      <c r="G13" s="4">
        <v>57</v>
      </c>
      <c r="H13" s="16">
        <v>140</v>
      </c>
      <c r="I13" s="23">
        <v>41.7</v>
      </c>
      <c r="J13" s="5">
        <v>38.799999999999997</v>
      </c>
      <c r="K13" s="7">
        <v>40.5</v>
      </c>
    </row>
    <row r="14" spans="2:11" x14ac:dyDescent="0.55000000000000004">
      <c r="B14" s="14" t="s">
        <v>19</v>
      </c>
      <c r="C14" s="6">
        <v>222</v>
      </c>
      <c r="D14" s="41">
        <v>168</v>
      </c>
      <c r="E14" s="22">
        <v>390</v>
      </c>
      <c r="F14" s="19">
        <v>101</v>
      </c>
      <c r="G14" s="4">
        <v>73</v>
      </c>
      <c r="H14" s="16">
        <v>174</v>
      </c>
      <c r="I14" s="23">
        <v>45.5</v>
      </c>
      <c r="J14" s="5">
        <v>43.5</v>
      </c>
      <c r="K14" s="7">
        <v>44.6</v>
      </c>
    </row>
    <row r="15" spans="2:11" x14ac:dyDescent="0.55000000000000004">
      <c r="B15" s="14" t="s">
        <v>20</v>
      </c>
      <c r="C15" s="6">
        <v>222</v>
      </c>
      <c r="D15" s="41">
        <v>165</v>
      </c>
      <c r="E15" s="22">
        <v>387</v>
      </c>
      <c r="F15" s="19">
        <v>104</v>
      </c>
      <c r="G15" s="4">
        <v>76</v>
      </c>
      <c r="H15" s="16">
        <v>180</v>
      </c>
      <c r="I15" s="23">
        <v>46.8</v>
      </c>
      <c r="J15" s="5">
        <v>46.1</v>
      </c>
      <c r="K15" s="7">
        <v>46.5</v>
      </c>
    </row>
    <row r="16" spans="2:11" x14ac:dyDescent="0.55000000000000004">
      <c r="B16" s="14" t="s">
        <v>21</v>
      </c>
      <c r="C16" s="6">
        <v>210</v>
      </c>
      <c r="D16" s="41">
        <v>169</v>
      </c>
      <c r="E16" s="22">
        <v>379</v>
      </c>
      <c r="F16" s="19">
        <v>79</v>
      </c>
      <c r="G16" s="4">
        <v>63</v>
      </c>
      <c r="H16" s="16">
        <v>142</v>
      </c>
      <c r="I16" s="23">
        <v>37.6</v>
      </c>
      <c r="J16" s="5">
        <v>37.299999999999997</v>
      </c>
      <c r="K16" s="7">
        <v>37.5</v>
      </c>
    </row>
    <row r="17" spans="2:11" x14ac:dyDescent="0.55000000000000004">
      <c r="B17" s="14" t="s">
        <v>22</v>
      </c>
      <c r="C17" s="6">
        <v>207</v>
      </c>
      <c r="D17" s="41">
        <v>167</v>
      </c>
      <c r="E17" s="22">
        <v>374</v>
      </c>
      <c r="F17" s="19">
        <v>98</v>
      </c>
      <c r="G17" s="4">
        <v>71</v>
      </c>
      <c r="H17" s="16">
        <v>169</v>
      </c>
      <c r="I17" s="23">
        <v>47.3</v>
      </c>
      <c r="J17" s="5">
        <v>42.5</v>
      </c>
      <c r="K17" s="7">
        <v>45.2</v>
      </c>
    </row>
    <row r="18" spans="2:11" x14ac:dyDescent="0.55000000000000004">
      <c r="B18" s="14" t="s">
        <v>23</v>
      </c>
      <c r="C18" s="6">
        <v>194</v>
      </c>
      <c r="D18" s="41">
        <v>162</v>
      </c>
      <c r="E18" s="22">
        <v>356</v>
      </c>
      <c r="F18" s="19">
        <v>94</v>
      </c>
      <c r="G18" s="4">
        <v>77</v>
      </c>
      <c r="H18" s="16">
        <v>171</v>
      </c>
      <c r="I18" s="23">
        <v>48.5</v>
      </c>
      <c r="J18" s="5">
        <v>47.5</v>
      </c>
      <c r="K18" s="7">
        <v>48</v>
      </c>
    </row>
    <row r="19" spans="2:11" x14ac:dyDescent="0.55000000000000004">
      <c r="B19" s="14" t="s">
        <v>24</v>
      </c>
      <c r="C19" s="6">
        <v>192</v>
      </c>
      <c r="D19" s="41">
        <v>163</v>
      </c>
      <c r="E19" s="22">
        <v>355</v>
      </c>
      <c r="F19" s="19">
        <v>96</v>
      </c>
      <c r="G19" s="4">
        <v>76</v>
      </c>
      <c r="H19" s="16">
        <v>172</v>
      </c>
      <c r="I19" s="23">
        <v>50</v>
      </c>
      <c r="J19" s="5">
        <v>46.6</v>
      </c>
      <c r="K19" s="7">
        <v>48.5</v>
      </c>
    </row>
    <row r="20" spans="2:11" x14ac:dyDescent="0.55000000000000004">
      <c r="B20" s="14" t="s">
        <v>25</v>
      </c>
      <c r="C20" s="6">
        <v>204</v>
      </c>
      <c r="D20" s="41">
        <v>192</v>
      </c>
      <c r="E20" s="22">
        <v>396</v>
      </c>
      <c r="F20" s="19">
        <v>93</v>
      </c>
      <c r="G20" s="4">
        <v>92</v>
      </c>
      <c r="H20" s="16">
        <v>185</v>
      </c>
      <c r="I20" s="23">
        <v>45.6</v>
      </c>
      <c r="J20" s="5">
        <v>47.9</v>
      </c>
      <c r="K20" s="7">
        <v>46.7</v>
      </c>
    </row>
    <row r="21" spans="2:11" x14ac:dyDescent="0.55000000000000004">
      <c r="B21" s="14" t="s">
        <v>26</v>
      </c>
      <c r="C21" s="6">
        <v>196</v>
      </c>
      <c r="D21" s="41">
        <v>181</v>
      </c>
      <c r="E21" s="22">
        <v>377</v>
      </c>
      <c r="F21" s="19">
        <v>92</v>
      </c>
      <c r="G21" s="4">
        <v>93</v>
      </c>
      <c r="H21" s="16">
        <v>185</v>
      </c>
      <c r="I21" s="23">
        <v>46.9</v>
      </c>
      <c r="J21" s="5">
        <v>51.4</v>
      </c>
      <c r="K21" s="7">
        <v>49.1</v>
      </c>
    </row>
    <row r="22" spans="2:11" x14ac:dyDescent="0.55000000000000004">
      <c r="B22" s="14" t="s">
        <v>27</v>
      </c>
      <c r="C22" s="6">
        <v>242</v>
      </c>
      <c r="D22" s="41">
        <v>220</v>
      </c>
      <c r="E22" s="22">
        <v>462</v>
      </c>
      <c r="F22" s="19">
        <v>128</v>
      </c>
      <c r="G22" s="4">
        <v>109</v>
      </c>
      <c r="H22" s="16">
        <v>237</v>
      </c>
      <c r="I22" s="23">
        <v>52.9</v>
      </c>
      <c r="J22" s="5">
        <v>49.5</v>
      </c>
      <c r="K22" s="7">
        <v>51.3</v>
      </c>
    </row>
    <row r="23" spans="2:11" x14ac:dyDescent="0.55000000000000004">
      <c r="B23" s="14" t="s">
        <v>28</v>
      </c>
      <c r="C23" s="6">
        <v>228</v>
      </c>
      <c r="D23" s="41">
        <v>225</v>
      </c>
      <c r="E23" s="22">
        <v>453</v>
      </c>
      <c r="F23" s="19">
        <v>117</v>
      </c>
      <c r="G23" s="4">
        <v>105</v>
      </c>
      <c r="H23" s="16">
        <v>222</v>
      </c>
      <c r="I23" s="23">
        <v>51.3</v>
      </c>
      <c r="J23" s="5">
        <v>46.7</v>
      </c>
      <c r="K23" s="7">
        <v>49</v>
      </c>
    </row>
    <row r="24" spans="2:11" x14ac:dyDescent="0.55000000000000004">
      <c r="B24" s="14" t="s">
        <v>29</v>
      </c>
      <c r="C24" s="6">
        <v>254</v>
      </c>
      <c r="D24" s="41">
        <v>222</v>
      </c>
      <c r="E24" s="22">
        <v>476</v>
      </c>
      <c r="F24" s="19">
        <v>130</v>
      </c>
      <c r="G24" s="4">
        <v>107</v>
      </c>
      <c r="H24" s="16">
        <v>237</v>
      </c>
      <c r="I24" s="23">
        <v>51.2</v>
      </c>
      <c r="J24" s="5">
        <v>48.2</v>
      </c>
      <c r="K24" s="7">
        <v>49.8</v>
      </c>
    </row>
    <row r="25" spans="2:11" x14ac:dyDescent="0.55000000000000004">
      <c r="B25" s="14" t="s">
        <v>30</v>
      </c>
      <c r="C25" s="6">
        <v>255</v>
      </c>
      <c r="D25" s="41">
        <v>194</v>
      </c>
      <c r="E25" s="22">
        <v>449</v>
      </c>
      <c r="F25" s="19">
        <v>123</v>
      </c>
      <c r="G25" s="4">
        <v>94</v>
      </c>
      <c r="H25" s="16">
        <v>217</v>
      </c>
      <c r="I25" s="23">
        <v>48.2</v>
      </c>
      <c r="J25" s="5">
        <v>48.5</v>
      </c>
      <c r="K25" s="7">
        <v>48.3</v>
      </c>
    </row>
    <row r="26" spans="2:11" x14ac:dyDescent="0.55000000000000004">
      <c r="B26" s="14" t="s">
        <v>31</v>
      </c>
      <c r="C26" s="6">
        <v>241</v>
      </c>
      <c r="D26" s="41">
        <v>225</v>
      </c>
      <c r="E26" s="22">
        <v>466</v>
      </c>
      <c r="F26" s="19">
        <v>129</v>
      </c>
      <c r="G26" s="4">
        <v>111</v>
      </c>
      <c r="H26" s="16">
        <v>240</v>
      </c>
      <c r="I26" s="23">
        <v>53.5</v>
      </c>
      <c r="J26" s="5">
        <v>49.3</v>
      </c>
      <c r="K26" s="7">
        <v>51.5</v>
      </c>
    </row>
    <row r="27" spans="2:11" x14ac:dyDescent="0.55000000000000004">
      <c r="B27" s="14" t="s">
        <v>32</v>
      </c>
      <c r="C27" s="6">
        <v>251</v>
      </c>
      <c r="D27" s="41">
        <v>215</v>
      </c>
      <c r="E27" s="22">
        <v>466</v>
      </c>
      <c r="F27" s="19">
        <v>135</v>
      </c>
      <c r="G27" s="4">
        <v>107</v>
      </c>
      <c r="H27" s="16">
        <v>242</v>
      </c>
      <c r="I27" s="23">
        <v>53.8</v>
      </c>
      <c r="J27" s="5">
        <v>49.8</v>
      </c>
      <c r="K27" s="7">
        <v>51.9</v>
      </c>
    </row>
    <row r="28" spans="2:11" x14ac:dyDescent="0.55000000000000004">
      <c r="B28" s="14" t="s">
        <v>33</v>
      </c>
      <c r="C28" s="6">
        <v>291</v>
      </c>
      <c r="D28" s="41">
        <v>228</v>
      </c>
      <c r="E28" s="22">
        <v>519</v>
      </c>
      <c r="F28" s="19">
        <v>154</v>
      </c>
      <c r="G28" s="4">
        <v>123</v>
      </c>
      <c r="H28" s="16">
        <v>277</v>
      </c>
      <c r="I28" s="23">
        <v>52.9</v>
      </c>
      <c r="J28" s="5">
        <v>53.9</v>
      </c>
      <c r="K28" s="7">
        <v>53.4</v>
      </c>
    </row>
    <row r="29" spans="2:11" x14ac:dyDescent="0.55000000000000004">
      <c r="B29" s="14" t="s">
        <v>34</v>
      </c>
      <c r="C29" s="6">
        <v>286</v>
      </c>
      <c r="D29" s="41">
        <v>250</v>
      </c>
      <c r="E29" s="22">
        <v>536</v>
      </c>
      <c r="F29" s="19">
        <v>149</v>
      </c>
      <c r="G29" s="4">
        <v>129</v>
      </c>
      <c r="H29" s="16">
        <v>278</v>
      </c>
      <c r="I29" s="23">
        <v>52.1</v>
      </c>
      <c r="J29" s="5">
        <v>51.6</v>
      </c>
      <c r="K29" s="7">
        <v>51.9</v>
      </c>
    </row>
    <row r="30" spans="2:11" x14ac:dyDescent="0.55000000000000004">
      <c r="B30" s="14" t="s">
        <v>35</v>
      </c>
      <c r="C30" s="6">
        <v>250</v>
      </c>
      <c r="D30" s="41">
        <v>270</v>
      </c>
      <c r="E30" s="22">
        <v>520</v>
      </c>
      <c r="F30" s="19">
        <v>137</v>
      </c>
      <c r="G30" s="4">
        <v>143</v>
      </c>
      <c r="H30" s="16">
        <v>280</v>
      </c>
      <c r="I30" s="23">
        <v>54.8</v>
      </c>
      <c r="J30" s="5">
        <v>53</v>
      </c>
      <c r="K30" s="7">
        <v>53.8</v>
      </c>
    </row>
    <row r="31" spans="2:11" x14ac:dyDescent="0.55000000000000004">
      <c r="B31" s="14" t="s">
        <v>36</v>
      </c>
      <c r="C31" s="6">
        <v>246</v>
      </c>
      <c r="D31" s="41">
        <v>236</v>
      </c>
      <c r="E31" s="22">
        <v>482</v>
      </c>
      <c r="F31" s="19">
        <v>134</v>
      </c>
      <c r="G31" s="4">
        <v>121</v>
      </c>
      <c r="H31" s="16">
        <v>255</v>
      </c>
      <c r="I31" s="23">
        <v>54.5</v>
      </c>
      <c r="J31" s="5">
        <v>51.3</v>
      </c>
      <c r="K31" s="7">
        <v>52.9</v>
      </c>
    </row>
    <row r="32" spans="2:11" x14ac:dyDescent="0.55000000000000004">
      <c r="B32" s="14" t="s">
        <v>37</v>
      </c>
      <c r="C32" s="6">
        <v>262</v>
      </c>
      <c r="D32" s="41">
        <v>241</v>
      </c>
      <c r="E32" s="22">
        <v>503</v>
      </c>
      <c r="F32" s="19">
        <v>131</v>
      </c>
      <c r="G32" s="4">
        <v>124</v>
      </c>
      <c r="H32" s="16">
        <v>255</v>
      </c>
      <c r="I32" s="23">
        <v>50</v>
      </c>
      <c r="J32" s="5">
        <v>51.5</v>
      </c>
      <c r="K32" s="7">
        <v>50.7</v>
      </c>
    </row>
    <row r="33" spans="2:11" x14ac:dyDescent="0.55000000000000004">
      <c r="B33" s="14" t="s">
        <v>38</v>
      </c>
      <c r="C33" s="6">
        <v>294</v>
      </c>
      <c r="D33" s="41">
        <v>248</v>
      </c>
      <c r="E33" s="22">
        <v>542</v>
      </c>
      <c r="F33" s="19">
        <v>150</v>
      </c>
      <c r="G33" s="4">
        <v>131</v>
      </c>
      <c r="H33" s="16">
        <v>281</v>
      </c>
      <c r="I33" s="23">
        <v>51</v>
      </c>
      <c r="J33" s="5">
        <v>52.8</v>
      </c>
      <c r="K33" s="7">
        <v>51.8</v>
      </c>
    </row>
    <row r="34" spans="2:11" x14ac:dyDescent="0.55000000000000004">
      <c r="B34" s="14" t="s">
        <v>39</v>
      </c>
      <c r="C34" s="6">
        <v>293</v>
      </c>
      <c r="D34" s="41">
        <v>245</v>
      </c>
      <c r="E34" s="22">
        <v>538</v>
      </c>
      <c r="F34" s="19">
        <v>162</v>
      </c>
      <c r="G34" s="4">
        <v>129</v>
      </c>
      <c r="H34" s="16">
        <v>291</v>
      </c>
      <c r="I34" s="23">
        <v>55.3</v>
      </c>
      <c r="J34" s="5">
        <v>52.7</v>
      </c>
      <c r="K34" s="7">
        <v>54.1</v>
      </c>
    </row>
    <row r="35" spans="2:11" x14ac:dyDescent="0.55000000000000004">
      <c r="B35" s="14" t="s">
        <v>40</v>
      </c>
      <c r="C35" s="6">
        <v>301</v>
      </c>
      <c r="D35" s="41">
        <v>290</v>
      </c>
      <c r="E35" s="22">
        <v>591</v>
      </c>
      <c r="F35" s="19">
        <v>168</v>
      </c>
      <c r="G35" s="4">
        <v>169</v>
      </c>
      <c r="H35" s="16">
        <v>337</v>
      </c>
      <c r="I35" s="23">
        <v>55.8</v>
      </c>
      <c r="J35" s="5">
        <v>58.3</v>
      </c>
      <c r="K35" s="7">
        <v>57</v>
      </c>
    </row>
    <row r="36" spans="2:11" x14ac:dyDescent="0.55000000000000004">
      <c r="B36" s="14" t="s">
        <v>41</v>
      </c>
      <c r="C36" s="6">
        <v>307</v>
      </c>
      <c r="D36" s="41">
        <v>263</v>
      </c>
      <c r="E36" s="22">
        <v>570</v>
      </c>
      <c r="F36" s="19">
        <v>169</v>
      </c>
      <c r="G36" s="4">
        <v>138</v>
      </c>
      <c r="H36" s="16">
        <v>307</v>
      </c>
      <c r="I36" s="23">
        <v>55</v>
      </c>
      <c r="J36" s="5">
        <v>52.5</v>
      </c>
      <c r="K36" s="7">
        <v>53.9</v>
      </c>
    </row>
    <row r="37" spans="2:11" x14ac:dyDescent="0.55000000000000004">
      <c r="B37" s="14" t="s">
        <v>42</v>
      </c>
      <c r="C37" s="6">
        <v>331</v>
      </c>
      <c r="D37" s="41">
        <v>255</v>
      </c>
      <c r="E37" s="22">
        <v>586</v>
      </c>
      <c r="F37" s="19">
        <v>182</v>
      </c>
      <c r="G37" s="4">
        <v>144</v>
      </c>
      <c r="H37" s="16">
        <v>326</v>
      </c>
      <c r="I37" s="23">
        <v>55</v>
      </c>
      <c r="J37" s="5">
        <v>56.5</v>
      </c>
      <c r="K37" s="7">
        <v>55.6</v>
      </c>
    </row>
    <row r="38" spans="2:11" x14ac:dyDescent="0.55000000000000004">
      <c r="B38" s="14" t="s">
        <v>43</v>
      </c>
      <c r="C38" s="6">
        <v>311</v>
      </c>
      <c r="D38" s="41">
        <v>302</v>
      </c>
      <c r="E38" s="22">
        <v>613</v>
      </c>
      <c r="F38" s="19">
        <v>166</v>
      </c>
      <c r="G38" s="4">
        <v>183</v>
      </c>
      <c r="H38" s="16">
        <v>349</v>
      </c>
      <c r="I38" s="23">
        <v>53.4</v>
      </c>
      <c r="J38" s="5">
        <v>60.6</v>
      </c>
      <c r="K38" s="7">
        <v>56.9</v>
      </c>
    </row>
    <row r="39" spans="2:11" x14ac:dyDescent="0.55000000000000004">
      <c r="B39" s="14" t="s">
        <v>44</v>
      </c>
      <c r="C39" s="6">
        <v>332</v>
      </c>
      <c r="D39" s="41">
        <v>288</v>
      </c>
      <c r="E39" s="22">
        <v>620</v>
      </c>
      <c r="F39" s="19">
        <v>180</v>
      </c>
      <c r="G39" s="4">
        <v>181</v>
      </c>
      <c r="H39" s="16">
        <v>361</v>
      </c>
      <c r="I39" s="23">
        <v>54.2</v>
      </c>
      <c r="J39" s="5">
        <v>62.8</v>
      </c>
      <c r="K39" s="7">
        <v>58.2</v>
      </c>
    </row>
    <row r="40" spans="2:11" x14ac:dyDescent="0.55000000000000004">
      <c r="B40" s="14" t="s">
        <v>45</v>
      </c>
      <c r="C40" s="6">
        <v>298</v>
      </c>
      <c r="D40" s="41">
        <v>266</v>
      </c>
      <c r="E40" s="22">
        <v>564</v>
      </c>
      <c r="F40" s="19">
        <v>181</v>
      </c>
      <c r="G40" s="4">
        <v>161</v>
      </c>
      <c r="H40" s="16">
        <v>342</v>
      </c>
      <c r="I40" s="23">
        <v>60.7</v>
      </c>
      <c r="J40" s="5">
        <v>60.5</v>
      </c>
      <c r="K40" s="7">
        <v>60.6</v>
      </c>
    </row>
    <row r="41" spans="2:11" x14ac:dyDescent="0.55000000000000004">
      <c r="B41" s="14" t="s">
        <v>46</v>
      </c>
      <c r="C41" s="6">
        <v>288</v>
      </c>
      <c r="D41" s="41">
        <v>278</v>
      </c>
      <c r="E41" s="22">
        <v>566</v>
      </c>
      <c r="F41" s="19">
        <v>166</v>
      </c>
      <c r="G41" s="4">
        <v>182</v>
      </c>
      <c r="H41" s="16">
        <v>348</v>
      </c>
      <c r="I41" s="23">
        <v>57.6</v>
      </c>
      <c r="J41" s="5">
        <v>65.5</v>
      </c>
      <c r="K41" s="7">
        <v>61.5</v>
      </c>
    </row>
    <row r="42" spans="2:11" x14ac:dyDescent="0.55000000000000004">
      <c r="B42" s="14" t="s">
        <v>47</v>
      </c>
      <c r="C42" s="6">
        <v>290</v>
      </c>
      <c r="D42" s="41">
        <v>269</v>
      </c>
      <c r="E42" s="22">
        <v>559</v>
      </c>
      <c r="F42" s="19">
        <v>178</v>
      </c>
      <c r="G42" s="4">
        <v>158</v>
      </c>
      <c r="H42" s="16">
        <v>336</v>
      </c>
      <c r="I42" s="23">
        <v>61.4</v>
      </c>
      <c r="J42" s="5">
        <v>58.7</v>
      </c>
      <c r="K42" s="7">
        <v>60.1</v>
      </c>
    </row>
    <row r="43" spans="2:11" x14ac:dyDescent="0.55000000000000004">
      <c r="B43" s="14" t="s">
        <v>48</v>
      </c>
      <c r="C43" s="6">
        <v>285</v>
      </c>
      <c r="D43" s="41">
        <v>283</v>
      </c>
      <c r="E43" s="22">
        <v>568</v>
      </c>
      <c r="F43" s="19">
        <v>176</v>
      </c>
      <c r="G43" s="4">
        <v>182</v>
      </c>
      <c r="H43" s="16">
        <v>358</v>
      </c>
      <c r="I43" s="23">
        <v>61.8</v>
      </c>
      <c r="J43" s="5">
        <v>64.3</v>
      </c>
      <c r="K43" s="7">
        <v>63</v>
      </c>
    </row>
    <row r="44" spans="2:11" x14ac:dyDescent="0.55000000000000004">
      <c r="B44" s="14" t="s">
        <v>49</v>
      </c>
      <c r="C44" s="6">
        <v>301</v>
      </c>
      <c r="D44" s="41">
        <v>273</v>
      </c>
      <c r="E44" s="22">
        <v>574</v>
      </c>
      <c r="F44" s="19">
        <v>190</v>
      </c>
      <c r="G44" s="4">
        <v>165</v>
      </c>
      <c r="H44" s="16">
        <v>355</v>
      </c>
      <c r="I44" s="23">
        <v>63.1</v>
      </c>
      <c r="J44" s="5">
        <v>60.4</v>
      </c>
      <c r="K44" s="7">
        <v>61.8</v>
      </c>
    </row>
    <row r="45" spans="2:11" x14ac:dyDescent="0.55000000000000004">
      <c r="B45" s="14" t="s">
        <v>50</v>
      </c>
      <c r="C45" s="6">
        <v>268</v>
      </c>
      <c r="D45" s="41">
        <v>245</v>
      </c>
      <c r="E45" s="22">
        <v>513</v>
      </c>
      <c r="F45" s="19">
        <v>159</v>
      </c>
      <c r="G45" s="4">
        <v>154</v>
      </c>
      <c r="H45" s="16">
        <v>313</v>
      </c>
      <c r="I45" s="23">
        <v>59.3</v>
      </c>
      <c r="J45" s="5">
        <v>62.9</v>
      </c>
      <c r="K45" s="7">
        <v>61</v>
      </c>
    </row>
    <row r="46" spans="2:11" x14ac:dyDescent="0.55000000000000004">
      <c r="B46" s="14" t="s">
        <v>51</v>
      </c>
      <c r="C46" s="6">
        <v>203</v>
      </c>
      <c r="D46" s="41">
        <v>194</v>
      </c>
      <c r="E46" s="22">
        <v>397</v>
      </c>
      <c r="F46" s="19">
        <v>136</v>
      </c>
      <c r="G46" s="4">
        <v>132</v>
      </c>
      <c r="H46" s="16">
        <v>268</v>
      </c>
      <c r="I46" s="23">
        <v>67</v>
      </c>
      <c r="J46" s="5">
        <v>68</v>
      </c>
      <c r="K46" s="7">
        <v>67.5</v>
      </c>
    </row>
    <row r="47" spans="2:11" x14ac:dyDescent="0.55000000000000004">
      <c r="B47" s="14" t="s">
        <v>52</v>
      </c>
      <c r="C47" s="6">
        <v>226</v>
      </c>
      <c r="D47" s="41">
        <v>241</v>
      </c>
      <c r="E47" s="22">
        <v>467</v>
      </c>
      <c r="F47" s="19">
        <v>131</v>
      </c>
      <c r="G47" s="4">
        <v>153</v>
      </c>
      <c r="H47" s="16">
        <v>284</v>
      </c>
      <c r="I47" s="23">
        <v>58</v>
      </c>
      <c r="J47" s="5">
        <v>63.5</v>
      </c>
      <c r="K47" s="7">
        <v>60.8</v>
      </c>
    </row>
    <row r="48" spans="2:11" x14ac:dyDescent="0.55000000000000004">
      <c r="B48" s="14" t="s">
        <v>53</v>
      </c>
      <c r="C48" s="6">
        <v>262</v>
      </c>
      <c r="D48" s="41">
        <v>229</v>
      </c>
      <c r="E48" s="22">
        <v>491</v>
      </c>
      <c r="F48" s="19">
        <v>179</v>
      </c>
      <c r="G48" s="4">
        <v>147</v>
      </c>
      <c r="H48" s="16">
        <v>326</v>
      </c>
      <c r="I48" s="23">
        <v>68.3</v>
      </c>
      <c r="J48" s="5">
        <v>64.2</v>
      </c>
      <c r="K48" s="7">
        <v>66.400000000000006</v>
      </c>
    </row>
    <row r="49" spans="2:11" x14ac:dyDescent="0.55000000000000004">
      <c r="B49" s="14" t="s">
        <v>54</v>
      </c>
      <c r="C49" s="6">
        <v>231</v>
      </c>
      <c r="D49" s="41">
        <v>231</v>
      </c>
      <c r="E49" s="22">
        <v>462</v>
      </c>
      <c r="F49" s="19">
        <v>143</v>
      </c>
      <c r="G49" s="4">
        <v>134</v>
      </c>
      <c r="H49" s="16">
        <v>277</v>
      </c>
      <c r="I49" s="23">
        <v>61.9</v>
      </c>
      <c r="J49" s="5">
        <v>58</v>
      </c>
      <c r="K49" s="7">
        <v>60</v>
      </c>
    </row>
    <row r="50" spans="2:11" x14ac:dyDescent="0.55000000000000004">
      <c r="B50" s="14" t="s">
        <v>55</v>
      </c>
      <c r="C50" s="6">
        <v>216</v>
      </c>
      <c r="D50" s="41">
        <v>218</v>
      </c>
      <c r="E50" s="22">
        <v>434</v>
      </c>
      <c r="F50" s="19">
        <v>141</v>
      </c>
      <c r="G50" s="4">
        <v>133</v>
      </c>
      <c r="H50" s="16">
        <v>274</v>
      </c>
      <c r="I50" s="23">
        <v>65.3</v>
      </c>
      <c r="J50" s="5">
        <v>61</v>
      </c>
      <c r="K50" s="7">
        <v>63.1</v>
      </c>
    </row>
    <row r="51" spans="2:11" x14ac:dyDescent="0.55000000000000004">
      <c r="B51" s="14" t="s">
        <v>56</v>
      </c>
      <c r="C51" s="6">
        <v>208</v>
      </c>
      <c r="D51" s="41">
        <v>233</v>
      </c>
      <c r="E51" s="22">
        <v>441</v>
      </c>
      <c r="F51" s="19">
        <v>146</v>
      </c>
      <c r="G51" s="4">
        <v>156</v>
      </c>
      <c r="H51" s="16">
        <v>302</v>
      </c>
      <c r="I51" s="23">
        <v>70.2</v>
      </c>
      <c r="J51" s="5">
        <v>67</v>
      </c>
      <c r="K51" s="7">
        <v>68.5</v>
      </c>
    </row>
    <row r="52" spans="2:11" x14ac:dyDescent="0.55000000000000004">
      <c r="B52" s="14" t="s">
        <v>57</v>
      </c>
      <c r="C52" s="6">
        <v>225</v>
      </c>
      <c r="D52" s="41">
        <v>240</v>
      </c>
      <c r="E52" s="22">
        <v>465</v>
      </c>
      <c r="F52" s="19">
        <v>137</v>
      </c>
      <c r="G52" s="4">
        <v>164</v>
      </c>
      <c r="H52" s="16">
        <v>301</v>
      </c>
      <c r="I52" s="23">
        <v>60.9</v>
      </c>
      <c r="J52" s="5">
        <v>68.3</v>
      </c>
      <c r="K52" s="7">
        <v>64.7</v>
      </c>
    </row>
    <row r="53" spans="2:11" x14ac:dyDescent="0.55000000000000004">
      <c r="B53" s="14" t="s">
        <v>58</v>
      </c>
      <c r="C53" s="6">
        <v>250</v>
      </c>
      <c r="D53" s="41">
        <v>230</v>
      </c>
      <c r="E53" s="22">
        <v>480</v>
      </c>
      <c r="F53" s="19">
        <v>174</v>
      </c>
      <c r="G53" s="4">
        <v>159</v>
      </c>
      <c r="H53" s="16">
        <v>333</v>
      </c>
      <c r="I53" s="23">
        <v>69.599999999999994</v>
      </c>
      <c r="J53" s="5">
        <v>69.099999999999994</v>
      </c>
      <c r="K53" s="7">
        <v>69.400000000000006</v>
      </c>
    </row>
    <row r="54" spans="2:11" x14ac:dyDescent="0.55000000000000004">
      <c r="B54" s="14" t="s">
        <v>59</v>
      </c>
      <c r="C54" s="6">
        <v>197</v>
      </c>
      <c r="D54" s="41">
        <v>224</v>
      </c>
      <c r="E54" s="22">
        <v>421</v>
      </c>
      <c r="F54" s="19">
        <v>127</v>
      </c>
      <c r="G54" s="4">
        <v>162</v>
      </c>
      <c r="H54" s="16">
        <v>289</v>
      </c>
      <c r="I54" s="23">
        <v>64.5</v>
      </c>
      <c r="J54" s="5">
        <v>72.3</v>
      </c>
      <c r="K54" s="7">
        <v>68.599999999999994</v>
      </c>
    </row>
    <row r="55" spans="2:11" x14ac:dyDescent="0.55000000000000004">
      <c r="B55" s="14" t="s">
        <v>60</v>
      </c>
      <c r="C55" s="6">
        <v>199</v>
      </c>
      <c r="D55" s="41">
        <v>185</v>
      </c>
      <c r="E55" s="22">
        <v>384</v>
      </c>
      <c r="F55" s="19">
        <v>144</v>
      </c>
      <c r="G55" s="4">
        <v>132</v>
      </c>
      <c r="H55" s="16">
        <v>276</v>
      </c>
      <c r="I55" s="23">
        <v>72.400000000000006</v>
      </c>
      <c r="J55" s="5">
        <v>71.400000000000006</v>
      </c>
      <c r="K55" s="7">
        <v>71.900000000000006</v>
      </c>
    </row>
    <row r="56" spans="2:11" x14ac:dyDescent="0.55000000000000004">
      <c r="B56" s="14" t="s">
        <v>61</v>
      </c>
      <c r="C56" s="6">
        <v>233</v>
      </c>
      <c r="D56" s="41">
        <v>236</v>
      </c>
      <c r="E56" s="22">
        <v>469</v>
      </c>
      <c r="F56" s="19">
        <v>169</v>
      </c>
      <c r="G56" s="4">
        <v>185</v>
      </c>
      <c r="H56" s="16">
        <v>354</v>
      </c>
      <c r="I56" s="23">
        <v>72.5</v>
      </c>
      <c r="J56" s="5">
        <v>78.400000000000006</v>
      </c>
      <c r="K56" s="7">
        <v>75.5</v>
      </c>
    </row>
    <row r="57" spans="2:11" x14ac:dyDescent="0.55000000000000004">
      <c r="B57" s="14" t="s">
        <v>62</v>
      </c>
      <c r="C57" s="6">
        <v>238</v>
      </c>
      <c r="D57" s="41">
        <v>225</v>
      </c>
      <c r="E57" s="22">
        <v>463</v>
      </c>
      <c r="F57" s="19">
        <v>179</v>
      </c>
      <c r="G57" s="4">
        <v>167</v>
      </c>
      <c r="H57" s="16">
        <v>346</v>
      </c>
      <c r="I57" s="23">
        <v>75.2</v>
      </c>
      <c r="J57" s="5">
        <v>74.2</v>
      </c>
      <c r="K57" s="7">
        <v>74.7</v>
      </c>
    </row>
    <row r="58" spans="2:11" x14ac:dyDescent="0.55000000000000004">
      <c r="B58" s="14" t="s">
        <v>63</v>
      </c>
      <c r="C58" s="6">
        <v>223</v>
      </c>
      <c r="D58" s="41">
        <v>260</v>
      </c>
      <c r="E58" s="22">
        <v>483</v>
      </c>
      <c r="F58" s="19">
        <v>161</v>
      </c>
      <c r="G58" s="4">
        <v>186</v>
      </c>
      <c r="H58" s="16">
        <v>347</v>
      </c>
      <c r="I58" s="23">
        <v>72.2</v>
      </c>
      <c r="J58" s="5">
        <v>71.5</v>
      </c>
      <c r="K58" s="7">
        <v>71.8</v>
      </c>
    </row>
    <row r="59" spans="2:11" x14ac:dyDescent="0.55000000000000004">
      <c r="B59" s="14" t="s">
        <v>64</v>
      </c>
      <c r="C59" s="6">
        <v>225</v>
      </c>
      <c r="D59" s="41">
        <v>289</v>
      </c>
      <c r="E59" s="22">
        <v>514</v>
      </c>
      <c r="F59" s="19">
        <v>170</v>
      </c>
      <c r="G59" s="4">
        <v>208</v>
      </c>
      <c r="H59" s="16">
        <v>378</v>
      </c>
      <c r="I59" s="23">
        <v>75.599999999999994</v>
      </c>
      <c r="J59" s="5">
        <v>72</v>
      </c>
      <c r="K59" s="7">
        <v>73.5</v>
      </c>
    </row>
    <row r="60" spans="2:11" x14ac:dyDescent="0.55000000000000004">
      <c r="B60" s="14" t="s">
        <v>65</v>
      </c>
      <c r="C60" s="6">
        <v>237</v>
      </c>
      <c r="D60" s="41">
        <v>302</v>
      </c>
      <c r="E60" s="22">
        <v>539</v>
      </c>
      <c r="F60" s="19">
        <v>178</v>
      </c>
      <c r="G60" s="4">
        <v>215</v>
      </c>
      <c r="H60" s="16">
        <v>393</v>
      </c>
      <c r="I60" s="23">
        <v>75.099999999999994</v>
      </c>
      <c r="J60" s="5">
        <v>71.2</v>
      </c>
      <c r="K60" s="7">
        <v>72.900000000000006</v>
      </c>
    </row>
    <row r="61" spans="2:11" x14ac:dyDescent="0.55000000000000004">
      <c r="B61" s="14" t="s">
        <v>66</v>
      </c>
      <c r="C61" s="6">
        <v>267</v>
      </c>
      <c r="D61" s="41">
        <v>265</v>
      </c>
      <c r="E61" s="22">
        <v>532</v>
      </c>
      <c r="F61" s="19">
        <v>201</v>
      </c>
      <c r="G61" s="4">
        <v>192</v>
      </c>
      <c r="H61" s="16">
        <v>393</v>
      </c>
      <c r="I61" s="23">
        <v>75.3</v>
      </c>
      <c r="J61" s="5">
        <v>72.5</v>
      </c>
      <c r="K61" s="7">
        <v>73.900000000000006</v>
      </c>
    </row>
    <row r="62" spans="2:11" x14ac:dyDescent="0.55000000000000004">
      <c r="B62" s="14" t="s">
        <v>67</v>
      </c>
      <c r="C62" s="6">
        <v>284</v>
      </c>
      <c r="D62" s="41">
        <v>294</v>
      </c>
      <c r="E62" s="22">
        <v>578</v>
      </c>
      <c r="F62" s="19">
        <v>215</v>
      </c>
      <c r="G62" s="4">
        <v>214</v>
      </c>
      <c r="H62" s="16">
        <v>429</v>
      </c>
      <c r="I62" s="23">
        <v>75.7</v>
      </c>
      <c r="J62" s="5">
        <v>72.8</v>
      </c>
      <c r="K62" s="7">
        <v>74.2</v>
      </c>
    </row>
    <row r="63" spans="2:11" x14ac:dyDescent="0.55000000000000004">
      <c r="B63" s="14" t="s">
        <v>68</v>
      </c>
      <c r="C63" s="6">
        <v>286</v>
      </c>
      <c r="D63" s="41">
        <v>325</v>
      </c>
      <c r="E63" s="22">
        <v>611</v>
      </c>
      <c r="F63" s="19">
        <v>219</v>
      </c>
      <c r="G63" s="4">
        <v>237</v>
      </c>
      <c r="H63" s="16">
        <v>456</v>
      </c>
      <c r="I63" s="23">
        <v>76.599999999999994</v>
      </c>
      <c r="J63" s="5">
        <v>72.900000000000006</v>
      </c>
      <c r="K63" s="7">
        <v>74.599999999999994</v>
      </c>
    </row>
    <row r="64" spans="2:11" x14ac:dyDescent="0.55000000000000004">
      <c r="B64" s="14" t="s">
        <v>69</v>
      </c>
      <c r="C64" s="6">
        <v>253</v>
      </c>
      <c r="D64" s="41">
        <v>332</v>
      </c>
      <c r="E64" s="22">
        <v>585</v>
      </c>
      <c r="F64" s="19">
        <v>189</v>
      </c>
      <c r="G64" s="4">
        <v>239</v>
      </c>
      <c r="H64" s="16">
        <v>428</v>
      </c>
      <c r="I64" s="23">
        <v>74.7</v>
      </c>
      <c r="J64" s="5">
        <v>72</v>
      </c>
      <c r="K64" s="7">
        <v>73.2</v>
      </c>
    </row>
    <row r="65" spans="2:11" x14ac:dyDescent="0.55000000000000004">
      <c r="B65" s="14" t="s">
        <v>70</v>
      </c>
      <c r="C65" s="6">
        <v>248</v>
      </c>
      <c r="D65" s="41">
        <v>284</v>
      </c>
      <c r="E65" s="22">
        <v>532</v>
      </c>
      <c r="F65" s="19">
        <v>182</v>
      </c>
      <c r="G65" s="4">
        <v>196</v>
      </c>
      <c r="H65" s="16">
        <v>378</v>
      </c>
      <c r="I65" s="23">
        <v>73.400000000000006</v>
      </c>
      <c r="J65" s="5">
        <v>69</v>
      </c>
      <c r="K65" s="7">
        <v>71.099999999999994</v>
      </c>
    </row>
    <row r="66" spans="2:11" x14ac:dyDescent="0.55000000000000004">
      <c r="B66" s="14" t="s">
        <v>71</v>
      </c>
      <c r="C66" s="6">
        <v>160</v>
      </c>
      <c r="D66" s="41">
        <v>152</v>
      </c>
      <c r="E66" s="22">
        <v>312</v>
      </c>
      <c r="F66" s="19">
        <v>111</v>
      </c>
      <c r="G66" s="4">
        <v>104</v>
      </c>
      <c r="H66" s="16">
        <v>215</v>
      </c>
      <c r="I66" s="23">
        <v>69.400000000000006</v>
      </c>
      <c r="J66" s="5">
        <v>68.400000000000006</v>
      </c>
      <c r="K66" s="7">
        <v>68.900000000000006</v>
      </c>
    </row>
    <row r="67" spans="2:11" x14ac:dyDescent="0.55000000000000004">
      <c r="B67" s="14" t="s">
        <v>72</v>
      </c>
      <c r="C67" s="6">
        <v>161</v>
      </c>
      <c r="D67" s="41">
        <v>196</v>
      </c>
      <c r="E67" s="22">
        <v>357</v>
      </c>
      <c r="F67" s="19">
        <v>129</v>
      </c>
      <c r="G67" s="4">
        <v>124</v>
      </c>
      <c r="H67" s="16">
        <v>253</v>
      </c>
      <c r="I67" s="23">
        <v>80.099999999999994</v>
      </c>
      <c r="J67" s="5">
        <v>63.3</v>
      </c>
      <c r="K67" s="7">
        <v>70.900000000000006</v>
      </c>
    </row>
    <row r="68" spans="2:11" x14ac:dyDescent="0.55000000000000004">
      <c r="B68" s="14" t="s">
        <v>73</v>
      </c>
      <c r="C68" s="6">
        <v>192</v>
      </c>
      <c r="D68" s="41">
        <v>202</v>
      </c>
      <c r="E68" s="22">
        <v>394</v>
      </c>
      <c r="F68" s="19">
        <v>128</v>
      </c>
      <c r="G68" s="4">
        <v>137</v>
      </c>
      <c r="H68" s="16">
        <v>265</v>
      </c>
      <c r="I68" s="23">
        <v>66.7</v>
      </c>
      <c r="J68" s="5">
        <v>67.8</v>
      </c>
      <c r="K68" s="7">
        <v>67.3</v>
      </c>
    </row>
    <row r="69" spans="2:11" x14ac:dyDescent="0.55000000000000004">
      <c r="B69" s="14" t="s">
        <v>74</v>
      </c>
      <c r="C69" s="6">
        <v>185</v>
      </c>
      <c r="D69" s="41">
        <v>205</v>
      </c>
      <c r="E69" s="22">
        <v>390</v>
      </c>
      <c r="F69" s="19">
        <v>135</v>
      </c>
      <c r="G69" s="4">
        <v>140</v>
      </c>
      <c r="H69" s="16">
        <v>275</v>
      </c>
      <c r="I69" s="23">
        <v>73</v>
      </c>
      <c r="J69" s="5">
        <v>68.3</v>
      </c>
      <c r="K69" s="7">
        <v>70.5</v>
      </c>
    </row>
    <row r="70" spans="2:11" x14ac:dyDescent="0.55000000000000004">
      <c r="B70" s="14" t="s">
        <v>75</v>
      </c>
      <c r="C70" s="6">
        <v>177</v>
      </c>
      <c r="D70" s="41">
        <v>227</v>
      </c>
      <c r="E70" s="22">
        <v>404</v>
      </c>
      <c r="F70" s="19">
        <v>113</v>
      </c>
      <c r="G70" s="4">
        <v>142</v>
      </c>
      <c r="H70" s="16">
        <v>255</v>
      </c>
      <c r="I70" s="23">
        <v>63.8</v>
      </c>
      <c r="J70" s="5">
        <v>62.6</v>
      </c>
      <c r="K70" s="7">
        <v>63.1</v>
      </c>
    </row>
    <row r="71" spans="2:11" x14ac:dyDescent="0.55000000000000004">
      <c r="B71" s="14" t="s">
        <v>76</v>
      </c>
      <c r="C71" s="6">
        <v>161</v>
      </c>
      <c r="D71" s="41">
        <v>207</v>
      </c>
      <c r="E71" s="22">
        <v>368</v>
      </c>
      <c r="F71" s="19">
        <v>111</v>
      </c>
      <c r="G71" s="4">
        <v>125</v>
      </c>
      <c r="H71" s="16">
        <v>236</v>
      </c>
      <c r="I71" s="23">
        <v>68.900000000000006</v>
      </c>
      <c r="J71" s="5">
        <v>60.4</v>
      </c>
      <c r="K71" s="7">
        <v>64.099999999999994</v>
      </c>
    </row>
    <row r="72" spans="2:11" x14ac:dyDescent="0.55000000000000004">
      <c r="B72" s="14" t="s">
        <v>77</v>
      </c>
      <c r="C72" s="6">
        <v>132</v>
      </c>
      <c r="D72" s="41">
        <v>201</v>
      </c>
      <c r="E72" s="22">
        <v>333</v>
      </c>
      <c r="F72" s="19">
        <v>81</v>
      </c>
      <c r="G72" s="4">
        <v>108</v>
      </c>
      <c r="H72" s="16">
        <v>189</v>
      </c>
      <c r="I72" s="23">
        <v>61.4</v>
      </c>
      <c r="J72" s="5">
        <v>53.7</v>
      </c>
      <c r="K72" s="7">
        <v>56.8</v>
      </c>
    </row>
    <row r="73" spans="2:11" x14ac:dyDescent="0.55000000000000004">
      <c r="B73" s="14" t="s">
        <v>78</v>
      </c>
      <c r="C73" s="6">
        <v>108</v>
      </c>
      <c r="D73" s="41">
        <v>128</v>
      </c>
      <c r="E73" s="22">
        <v>236</v>
      </c>
      <c r="F73" s="19">
        <v>67</v>
      </c>
      <c r="G73" s="4">
        <v>79</v>
      </c>
      <c r="H73" s="16">
        <v>146</v>
      </c>
      <c r="I73" s="23">
        <v>62</v>
      </c>
      <c r="J73" s="5">
        <v>61.7</v>
      </c>
      <c r="K73" s="7">
        <v>61.9</v>
      </c>
    </row>
    <row r="74" spans="2:11" x14ac:dyDescent="0.55000000000000004">
      <c r="B74" s="14" t="s">
        <v>79</v>
      </c>
      <c r="C74" s="6">
        <v>97</v>
      </c>
      <c r="D74" s="41">
        <v>129</v>
      </c>
      <c r="E74" s="22">
        <v>226</v>
      </c>
      <c r="F74" s="19">
        <v>59</v>
      </c>
      <c r="G74" s="4">
        <v>64</v>
      </c>
      <c r="H74" s="16">
        <v>123</v>
      </c>
      <c r="I74" s="23">
        <v>60.8</v>
      </c>
      <c r="J74" s="5">
        <v>49.6</v>
      </c>
      <c r="K74" s="7">
        <v>54.4</v>
      </c>
    </row>
    <row r="75" spans="2:11" x14ac:dyDescent="0.55000000000000004">
      <c r="B75" s="14" t="s">
        <v>80</v>
      </c>
      <c r="C75" s="6">
        <v>80</v>
      </c>
      <c r="D75" s="41">
        <v>134</v>
      </c>
      <c r="E75" s="22">
        <v>214</v>
      </c>
      <c r="F75" s="19">
        <v>53</v>
      </c>
      <c r="G75" s="4">
        <v>61</v>
      </c>
      <c r="H75" s="16">
        <v>114</v>
      </c>
      <c r="I75" s="23">
        <v>66.3</v>
      </c>
      <c r="J75" s="5">
        <v>45.5</v>
      </c>
      <c r="K75" s="7">
        <v>53.3</v>
      </c>
    </row>
    <row r="76" spans="2:11" x14ac:dyDescent="0.55000000000000004">
      <c r="B76" s="14" t="s">
        <v>81</v>
      </c>
      <c r="C76" s="6">
        <v>67</v>
      </c>
      <c r="D76" s="41">
        <v>133</v>
      </c>
      <c r="E76" s="22">
        <v>200</v>
      </c>
      <c r="F76" s="19">
        <v>38</v>
      </c>
      <c r="G76" s="4">
        <v>58</v>
      </c>
      <c r="H76" s="16">
        <v>96</v>
      </c>
      <c r="I76" s="23">
        <v>56.7</v>
      </c>
      <c r="J76" s="5">
        <v>43.6</v>
      </c>
      <c r="K76" s="7">
        <v>48</v>
      </c>
    </row>
    <row r="77" spans="2:11" x14ac:dyDescent="0.55000000000000004">
      <c r="B77" s="14" t="s">
        <v>82</v>
      </c>
      <c r="C77" s="6">
        <v>65</v>
      </c>
      <c r="D77" s="41">
        <v>95</v>
      </c>
      <c r="E77" s="22">
        <v>160</v>
      </c>
      <c r="F77" s="19">
        <v>28</v>
      </c>
      <c r="G77" s="4">
        <v>30</v>
      </c>
      <c r="H77" s="16">
        <v>58</v>
      </c>
      <c r="I77" s="23">
        <v>43.1</v>
      </c>
      <c r="J77" s="5">
        <v>31.6</v>
      </c>
      <c r="K77" s="7">
        <v>36.299999999999997</v>
      </c>
    </row>
    <row r="78" spans="2:11" hidden="1" x14ac:dyDescent="0.55000000000000004">
      <c r="B78" s="14" t="s">
        <v>83</v>
      </c>
      <c r="C78" s="6">
        <v>49</v>
      </c>
      <c r="D78" s="41">
        <v>91</v>
      </c>
      <c r="E78" s="22">
        <v>140</v>
      </c>
      <c r="F78" s="19">
        <v>24</v>
      </c>
      <c r="G78" s="4">
        <v>23</v>
      </c>
      <c r="H78" s="16">
        <v>47</v>
      </c>
      <c r="I78" s="23">
        <v>49</v>
      </c>
      <c r="J78" s="5">
        <v>25.3</v>
      </c>
      <c r="K78" s="7">
        <v>33.6</v>
      </c>
    </row>
    <row r="79" spans="2:11" hidden="1" x14ac:dyDescent="0.55000000000000004">
      <c r="B79" s="14" t="s">
        <v>84</v>
      </c>
      <c r="C79" s="6">
        <v>33</v>
      </c>
      <c r="D79" s="41">
        <v>90</v>
      </c>
      <c r="E79" s="22">
        <v>123</v>
      </c>
      <c r="F79" s="19">
        <v>18</v>
      </c>
      <c r="G79" s="4">
        <v>26</v>
      </c>
      <c r="H79" s="16">
        <v>44</v>
      </c>
      <c r="I79" s="23">
        <v>54.5</v>
      </c>
      <c r="J79" s="5">
        <v>28.9</v>
      </c>
      <c r="K79" s="7">
        <v>35.799999999999997</v>
      </c>
    </row>
    <row r="80" spans="2:11" hidden="1" x14ac:dyDescent="0.55000000000000004">
      <c r="B80" s="14" t="s">
        <v>85</v>
      </c>
      <c r="C80" s="6">
        <v>33</v>
      </c>
      <c r="D80" s="41">
        <v>70</v>
      </c>
      <c r="E80" s="22">
        <v>103</v>
      </c>
      <c r="F80" s="19">
        <v>16</v>
      </c>
      <c r="G80" s="4">
        <v>24</v>
      </c>
      <c r="H80" s="16">
        <v>40</v>
      </c>
      <c r="I80" s="23">
        <v>48.5</v>
      </c>
      <c r="J80" s="5">
        <v>34.299999999999997</v>
      </c>
      <c r="K80" s="7">
        <v>38.799999999999997</v>
      </c>
    </row>
    <row r="81" spans="2:11" hidden="1" x14ac:dyDescent="0.55000000000000004">
      <c r="B81" s="14" t="s">
        <v>86</v>
      </c>
      <c r="C81" s="6">
        <v>25</v>
      </c>
      <c r="D81" s="41">
        <v>53</v>
      </c>
      <c r="E81" s="22">
        <v>78</v>
      </c>
      <c r="F81" s="19">
        <v>10</v>
      </c>
      <c r="G81" s="4">
        <v>9</v>
      </c>
      <c r="H81" s="16">
        <v>19</v>
      </c>
      <c r="I81" s="23">
        <v>40</v>
      </c>
      <c r="J81" s="5">
        <v>17</v>
      </c>
      <c r="K81" s="7">
        <v>24.4</v>
      </c>
    </row>
    <row r="82" spans="2:11" hidden="1" x14ac:dyDescent="0.55000000000000004">
      <c r="B82" s="14" t="s">
        <v>87</v>
      </c>
      <c r="C82" s="6">
        <v>8</v>
      </c>
      <c r="D82" s="41">
        <v>53</v>
      </c>
      <c r="E82" s="22">
        <v>61</v>
      </c>
      <c r="F82" s="19">
        <v>3</v>
      </c>
      <c r="G82" s="4">
        <v>11</v>
      </c>
      <c r="H82" s="16">
        <v>14</v>
      </c>
      <c r="I82" s="23">
        <v>37.5</v>
      </c>
      <c r="J82" s="5">
        <v>20.8</v>
      </c>
      <c r="K82" s="7">
        <v>23</v>
      </c>
    </row>
    <row r="83" spans="2:11" hidden="1" x14ac:dyDescent="0.55000000000000004">
      <c r="B83" s="14" t="s">
        <v>88</v>
      </c>
      <c r="C83" s="6">
        <v>16</v>
      </c>
      <c r="D83" s="41">
        <v>38</v>
      </c>
      <c r="E83" s="22">
        <v>54</v>
      </c>
      <c r="F83" s="19">
        <v>5</v>
      </c>
      <c r="G83" s="4">
        <v>4</v>
      </c>
      <c r="H83" s="16">
        <v>9</v>
      </c>
      <c r="I83" s="23">
        <v>31.3</v>
      </c>
      <c r="J83" s="5">
        <v>10.5</v>
      </c>
      <c r="K83" s="7">
        <v>16.7</v>
      </c>
    </row>
    <row r="84" spans="2:11" hidden="1" x14ac:dyDescent="0.55000000000000004">
      <c r="B84" s="14" t="s">
        <v>89</v>
      </c>
      <c r="C84" s="6">
        <v>8</v>
      </c>
      <c r="D84" s="41">
        <v>19</v>
      </c>
      <c r="E84" s="22">
        <v>27</v>
      </c>
      <c r="F84" s="19">
        <v>4</v>
      </c>
      <c r="G84" s="4">
        <v>2</v>
      </c>
      <c r="H84" s="16">
        <v>6</v>
      </c>
      <c r="I84" s="23">
        <v>50</v>
      </c>
      <c r="J84" s="5">
        <v>10.5</v>
      </c>
      <c r="K84" s="7">
        <v>22.2</v>
      </c>
    </row>
    <row r="85" spans="2:11" hidden="1" x14ac:dyDescent="0.55000000000000004">
      <c r="B85" s="14" t="s">
        <v>90</v>
      </c>
      <c r="C85" s="6">
        <v>4</v>
      </c>
      <c r="D85" s="41">
        <v>12</v>
      </c>
      <c r="E85" s="22">
        <v>16</v>
      </c>
      <c r="F85" s="19">
        <v>0</v>
      </c>
      <c r="G85" s="4">
        <v>2</v>
      </c>
      <c r="H85" s="16">
        <v>2</v>
      </c>
      <c r="I85" s="23">
        <v>0</v>
      </c>
      <c r="J85" s="5">
        <v>16.7</v>
      </c>
      <c r="K85" s="7">
        <v>12.5</v>
      </c>
    </row>
    <row r="86" spans="2:11" hidden="1" x14ac:dyDescent="0.55000000000000004">
      <c r="B86" s="14" t="s">
        <v>91</v>
      </c>
      <c r="C86" s="6">
        <v>1</v>
      </c>
      <c r="D86" s="41">
        <v>10</v>
      </c>
      <c r="E86" s="22">
        <v>11</v>
      </c>
      <c r="F86" s="19">
        <v>0</v>
      </c>
      <c r="G86" s="4">
        <v>1</v>
      </c>
      <c r="H86" s="16">
        <v>1</v>
      </c>
      <c r="I86" s="23">
        <v>0</v>
      </c>
      <c r="J86" s="5">
        <v>10</v>
      </c>
      <c r="K86" s="7">
        <v>9.1</v>
      </c>
    </row>
    <row r="87" spans="2:11" hidden="1" x14ac:dyDescent="0.55000000000000004">
      <c r="B87" s="14" t="s">
        <v>92</v>
      </c>
      <c r="C87" s="6">
        <v>1</v>
      </c>
      <c r="D87" s="41">
        <v>13</v>
      </c>
      <c r="E87" s="22">
        <v>14</v>
      </c>
      <c r="F87" s="19">
        <v>0</v>
      </c>
      <c r="G87" s="4">
        <v>3</v>
      </c>
      <c r="H87" s="16">
        <v>3</v>
      </c>
      <c r="I87" s="23">
        <v>0</v>
      </c>
      <c r="J87" s="5">
        <v>23.1</v>
      </c>
      <c r="K87" s="7">
        <v>21.4</v>
      </c>
    </row>
    <row r="88" spans="2:11" hidden="1" x14ac:dyDescent="0.55000000000000004">
      <c r="B88" s="14" t="s">
        <v>93</v>
      </c>
      <c r="C88" s="6">
        <v>0</v>
      </c>
      <c r="D88" s="41">
        <v>6</v>
      </c>
      <c r="E88" s="22">
        <v>6</v>
      </c>
      <c r="F88" s="19">
        <v>0</v>
      </c>
      <c r="G88" s="4">
        <v>0</v>
      </c>
      <c r="H88" s="16">
        <v>0</v>
      </c>
      <c r="I88" s="23">
        <v>0</v>
      </c>
      <c r="J88" s="5">
        <v>0</v>
      </c>
      <c r="K88" s="7">
        <v>0</v>
      </c>
    </row>
    <row r="89" spans="2:11" hidden="1" x14ac:dyDescent="0.55000000000000004">
      <c r="B89" s="14" t="s">
        <v>94</v>
      </c>
      <c r="C89" s="6">
        <v>0</v>
      </c>
      <c r="D89" s="41">
        <v>3</v>
      </c>
      <c r="E89" s="22">
        <v>3</v>
      </c>
      <c r="F89" s="19">
        <v>0</v>
      </c>
      <c r="G89" s="4">
        <v>1</v>
      </c>
      <c r="H89" s="16">
        <v>1</v>
      </c>
      <c r="I89" s="23">
        <v>0</v>
      </c>
      <c r="J89" s="5">
        <v>33.299999999999997</v>
      </c>
      <c r="K89" s="7">
        <v>33.299999999999997</v>
      </c>
    </row>
    <row r="90" spans="2:11" hidden="1" x14ac:dyDescent="0.55000000000000004">
      <c r="B90" s="14" t="s">
        <v>95</v>
      </c>
      <c r="C90" s="6">
        <v>0</v>
      </c>
      <c r="D90" s="41">
        <v>5</v>
      </c>
      <c r="E90" s="22">
        <v>5</v>
      </c>
      <c r="F90" s="19">
        <v>0</v>
      </c>
      <c r="G90" s="4">
        <v>2</v>
      </c>
      <c r="H90" s="16">
        <v>2</v>
      </c>
      <c r="I90" s="23">
        <v>0</v>
      </c>
      <c r="J90" s="5">
        <v>40</v>
      </c>
      <c r="K90" s="7">
        <v>40</v>
      </c>
    </row>
    <row r="91" spans="2:11" hidden="1" x14ac:dyDescent="0.55000000000000004">
      <c r="B91" s="14" t="s">
        <v>96</v>
      </c>
      <c r="C91" s="6">
        <v>0</v>
      </c>
      <c r="D91" s="41">
        <v>1</v>
      </c>
      <c r="E91" s="22">
        <v>1</v>
      </c>
      <c r="F91" s="19">
        <v>0</v>
      </c>
      <c r="G91" s="4">
        <v>1</v>
      </c>
      <c r="H91" s="16">
        <v>1</v>
      </c>
      <c r="I91" s="23">
        <v>0</v>
      </c>
      <c r="J91" s="5">
        <v>100</v>
      </c>
      <c r="K91" s="7">
        <v>100</v>
      </c>
    </row>
    <row r="92" spans="2:11" hidden="1" x14ac:dyDescent="0.55000000000000004">
      <c r="B92" s="14" t="s">
        <v>98</v>
      </c>
      <c r="C92" s="6">
        <v>0</v>
      </c>
      <c r="D92" s="41">
        <v>0</v>
      </c>
      <c r="E92" s="22">
        <v>0</v>
      </c>
      <c r="F92" s="19">
        <v>0</v>
      </c>
      <c r="G92" s="4">
        <v>0</v>
      </c>
      <c r="H92" s="16">
        <v>0</v>
      </c>
      <c r="I92" s="23">
        <v>0</v>
      </c>
      <c r="J92" s="5">
        <v>0</v>
      </c>
      <c r="K92" s="7">
        <v>0</v>
      </c>
    </row>
    <row r="93" spans="2:11" hidden="1" x14ac:dyDescent="0.55000000000000004">
      <c r="B93" s="14" t="s">
        <v>99</v>
      </c>
      <c r="C93" s="6">
        <v>0</v>
      </c>
      <c r="D93" s="41">
        <v>0</v>
      </c>
      <c r="E93" s="22">
        <v>0</v>
      </c>
      <c r="F93" s="19">
        <v>0</v>
      </c>
      <c r="G93" s="4">
        <v>0</v>
      </c>
      <c r="H93" s="16">
        <v>0</v>
      </c>
      <c r="I93" s="23">
        <v>0</v>
      </c>
      <c r="J93" s="5">
        <v>0</v>
      </c>
      <c r="K93" s="7">
        <v>0</v>
      </c>
    </row>
    <row r="94" spans="2:11" ht="18.5" thickBot="1" x14ac:dyDescent="0.6">
      <c r="B94" s="29" t="s">
        <v>101</v>
      </c>
      <c r="C94" s="26">
        <v>178</v>
      </c>
      <c r="D94" s="27">
        <v>464</v>
      </c>
      <c r="E94" s="28">
        <v>642</v>
      </c>
      <c r="F94" s="30">
        <v>80</v>
      </c>
      <c r="G94" s="27">
        <v>109</v>
      </c>
      <c r="H94" s="32">
        <v>189</v>
      </c>
      <c r="I94" s="45">
        <v>44.9</v>
      </c>
      <c r="J94" s="46">
        <v>23.5</v>
      </c>
      <c r="K94" s="47">
        <v>29.4</v>
      </c>
    </row>
    <row r="95" spans="2:11" ht="18.5" thickBot="1" x14ac:dyDescent="0.6">
      <c r="B95" s="3" t="s">
        <v>102</v>
      </c>
      <c r="C95" s="34">
        <v>16397</v>
      </c>
      <c r="D95" s="35">
        <v>16171</v>
      </c>
      <c r="E95" s="36">
        <v>32568</v>
      </c>
      <c r="F95" s="37">
        <v>9486</v>
      </c>
      <c r="G95" s="35">
        <v>9218</v>
      </c>
      <c r="H95" s="38">
        <v>18704</v>
      </c>
      <c r="I95" s="48">
        <v>57.9</v>
      </c>
      <c r="J95" s="49">
        <v>57</v>
      </c>
      <c r="K95" s="50">
        <v>57.4</v>
      </c>
    </row>
    <row r="96" spans="2:11" x14ac:dyDescent="0.55000000000000004">
      <c r="B96" t="s">
        <v>103</v>
      </c>
      <c r="C96" s="24">
        <v>20471</v>
      </c>
      <c r="D96" s="24">
        <v>20282</v>
      </c>
      <c r="E96" s="24">
        <v>40753</v>
      </c>
      <c r="F96" s="24">
        <v>11908</v>
      </c>
      <c r="G96" s="24">
        <v>11624</v>
      </c>
      <c r="H96" s="24">
        <v>23532</v>
      </c>
      <c r="I96" s="51">
        <v>58.170094279712771</v>
      </c>
      <c r="J96" s="51">
        <v>57.311902179272259</v>
      </c>
      <c r="K96" s="51">
        <v>57.742988246264083</v>
      </c>
    </row>
    <row r="97" spans="3:11" x14ac:dyDescent="0.55000000000000004">
      <c r="C97" s="39"/>
      <c r="D97" s="39"/>
      <c r="E97" s="39"/>
      <c r="F97" s="39"/>
      <c r="G97" s="39"/>
      <c r="H97" s="39"/>
      <c r="I97" s="40"/>
      <c r="J97" s="40"/>
      <c r="K97" s="40"/>
    </row>
  </sheetData>
  <phoneticPr fontId="18"/>
  <pageMargins left="0.7" right="0.7" top="0.75" bottom="0.75" header="0.3" footer="0.3"/>
  <pageSetup paperSize="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111"/>
  <sheetViews>
    <sheetView topLeftCell="A91" workbookViewId="0">
      <selection activeCell="B111" sqref="B111"/>
    </sheetView>
  </sheetViews>
  <sheetFormatPr defaultRowHeight="18" x14ac:dyDescent="0.55000000000000004"/>
  <sheetData>
    <row r="1" spans="1:10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55000000000000004">
      <c r="A2" t="s">
        <v>10</v>
      </c>
      <c r="B2">
        <v>21</v>
      </c>
      <c r="C2">
        <v>43</v>
      </c>
      <c r="D2">
        <v>64</v>
      </c>
      <c r="E2">
        <v>6</v>
      </c>
      <c r="F2">
        <v>24</v>
      </c>
      <c r="G2">
        <v>30</v>
      </c>
      <c r="H2">
        <v>28.6</v>
      </c>
      <c r="I2">
        <v>55.8</v>
      </c>
      <c r="J2">
        <v>46.9</v>
      </c>
    </row>
    <row r="3" spans="1:10" x14ac:dyDescent="0.55000000000000004">
      <c r="A3" t="s">
        <v>11</v>
      </c>
      <c r="B3">
        <v>22</v>
      </c>
      <c r="C3">
        <v>42</v>
      </c>
      <c r="D3">
        <v>64</v>
      </c>
      <c r="E3">
        <v>6</v>
      </c>
      <c r="F3">
        <v>12</v>
      </c>
      <c r="G3">
        <v>18</v>
      </c>
      <c r="H3">
        <v>27.3</v>
      </c>
      <c r="I3">
        <v>28.6</v>
      </c>
      <c r="J3">
        <v>28.1</v>
      </c>
    </row>
    <row r="4" spans="1:10" x14ac:dyDescent="0.55000000000000004">
      <c r="A4" t="s">
        <v>12</v>
      </c>
      <c r="B4">
        <v>43</v>
      </c>
      <c r="C4">
        <v>85</v>
      </c>
      <c r="D4">
        <v>128</v>
      </c>
      <c r="E4">
        <v>12</v>
      </c>
      <c r="F4">
        <v>36</v>
      </c>
      <c r="G4">
        <v>48</v>
      </c>
      <c r="H4">
        <v>27.9</v>
      </c>
      <c r="I4">
        <v>42.4</v>
      </c>
      <c r="J4">
        <v>37.5</v>
      </c>
    </row>
    <row r="5" spans="1:10" x14ac:dyDescent="0.55000000000000004">
      <c r="A5" t="s">
        <v>13</v>
      </c>
      <c r="B5">
        <v>27</v>
      </c>
      <c r="C5">
        <v>29</v>
      </c>
      <c r="D5">
        <v>56</v>
      </c>
      <c r="E5">
        <v>4</v>
      </c>
      <c r="F5">
        <v>7</v>
      </c>
      <c r="G5">
        <v>11</v>
      </c>
      <c r="H5">
        <v>14.8</v>
      </c>
      <c r="I5">
        <v>24.1</v>
      </c>
      <c r="J5">
        <v>19.600000000000001</v>
      </c>
    </row>
    <row r="6" spans="1:10" x14ac:dyDescent="0.55000000000000004">
      <c r="A6" t="s">
        <v>14</v>
      </c>
      <c r="B6">
        <v>30</v>
      </c>
      <c r="C6">
        <v>26</v>
      </c>
      <c r="D6">
        <v>56</v>
      </c>
      <c r="E6">
        <v>7</v>
      </c>
      <c r="F6">
        <v>7</v>
      </c>
      <c r="G6">
        <v>14</v>
      </c>
      <c r="H6">
        <v>23.3</v>
      </c>
      <c r="I6">
        <v>26.9</v>
      </c>
      <c r="J6">
        <v>25</v>
      </c>
    </row>
    <row r="7" spans="1:10" x14ac:dyDescent="0.55000000000000004">
      <c r="A7" t="s">
        <v>15</v>
      </c>
      <c r="B7">
        <v>24</v>
      </c>
      <c r="C7">
        <v>21</v>
      </c>
      <c r="D7">
        <v>45</v>
      </c>
      <c r="E7">
        <v>7</v>
      </c>
      <c r="F7">
        <v>11</v>
      </c>
      <c r="G7">
        <v>18</v>
      </c>
      <c r="H7">
        <v>29.2</v>
      </c>
      <c r="I7">
        <v>52.4</v>
      </c>
      <c r="J7">
        <v>40</v>
      </c>
    </row>
    <row r="8" spans="1:10" x14ac:dyDescent="0.55000000000000004">
      <c r="A8" t="s">
        <v>16</v>
      </c>
      <c r="B8">
        <v>36</v>
      </c>
      <c r="C8">
        <v>29</v>
      </c>
      <c r="D8">
        <v>65</v>
      </c>
      <c r="E8">
        <v>7</v>
      </c>
      <c r="F8">
        <v>12</v>
      </c>
      <c r="G8">
        <v>19</v>
      </c>
      <c r="H8">
        <v>19.399999999999999</v>
      </c>
      <c r="I8">
        <v>41.4</v>
      </c>
      <c r="J8">
        <v>29.2</v>
      </c>
    </row>
    <row r="9" spans="1:10" x14ac:dyDescent="0.55000000000000004">
      <c r="A9" t="s">
        <v>17</v>
      </c>
      <c r="B9">
        <v>46</v>
      </c>
      <c r="C9">
        <v>33</v>
      </c>
      <c r="D9">
        <v>79</v>
      </c>
      <c r="E9">
        <v>14</v>
      </c>
      <c r="F9">
        <v>9</v>
      </c>
      <c r="G9">
        <v>23</v>
      </c>
      <c r="H9">
        <v>30.4</v>
      </c>
      <c r="I9">
        <v>27.3</v>
      </c>
      <c r="J9">
        <v>29.1</v>
      </c>
    </row>
    <row r="10" spans="1:10" x14ac:dyDescent="0.55000000000000004">
      <c r="A10" t="s">
        <v>12</v>
      </c>
      <c r="B10">
        <v>163</v>
      </c>
      <c r="C10">
        <v>138</v>
      </c>
      <c r="D10">
        <v>301</v>
      </c>
      <c r="E10">
        <v>39</v>
      </c>
      <c r="F10">
        <v>46</v>
      </c>
      <c r="G10">
        <v>85</v>
      </c>
      <c r="H10">
        <v>23.9</v>
      </c>
      <c r="I10">
        <v>33.299999999999997</v>
      </c>
      <c r="J10">
        <v>28.2</v>
      </c>
    </row>
    <row r="11" spans="1:10" x14ac:dyDescent="0.55000000000000004">
      <c r="A11" t="s">
        <v>18</v>
      </c>
      <c r="B11">
        <v>46</v>
      </c>
      <c r="C11">
        <v>28</v>
      </c>
      <c r="D11">
        <v>74</v>
      </c>
      <c r="E11">
        <v>14</v>
      </c>
      <c r="F11">
        <v>11</v>
      </c>
      <c r="G11">
        <v>25</v>
      </c>
      <c r="H11">
        <v>30.4</v>
      </c>
      <c r="I11">
        <v>39.299999999999997</v>
      </c>
      <c r="J11">
        <v>33.799999999999997</v>
      </c>
    </row>
    <row r="12" spans="1:10" x14ac:dyDescent="0.55000000000000004">
      <c r="A12" t="s">
        <v>19</v>
      </c>
      <c r="B12">
        <v>43</v>
      </c>
      <c r="C12">
        <v>42</v>
      </c>
      <c r="D12">
        <v>85</v>
      </c>
      <c r="E12">
        <v>15</v>
      </c>
      <c r="F12">
        <v>20</v>
      </c>
      <c r="G12">
        <v>35</v>
      </c>
      <c r="H12">
        <v>34.9</v>
      </c>
      <c r="I12">
        <v>47.6</v>
      </c>
      <c r="J12">
        <v>41.2</v>
      </c>
    </row>
    <row r="13" spans="1:10" x14ac:dyDescent="0.55000000000000004">
      <c r="A13" t="s">
        <v>20</v>
      </c>
      <c r="B13">
        <v>43</v>
      </c>
      <c r="C13">
        <v>45</v>
      </c>
      <c r="D13">
        <v>88</v>
      </c>
      <c r="E13">
        <v>18</v>
      </c>
      <c r="F13">
        <v>19</v>
      </c>
      <c r="G13">
        <v>37</v>
      </c>
      <c r="H13">
        <v>41.9</v>
      </c>
      <c r="I13">
        <v>42.2</v>
      </c>
      <c r="J13">
        <v>42</v>
      </c>
    </row>
    <row r="14" spans="1:10" x14ac:dyDescent="0.55000000000000004">
      <c r="A14" t="s">
        <v>21</v>
      </c>
      <c r="B14">
        <v>46</v>
      </c>
      <c r="C14">
        <v>48</v>
      </c>
      <c r="D14">
        <v>94</v>
      </c>
      <c r="E14">
        <v>12</v>
      </c>
      <c r="F14">
        <v>15</v>
      </c>
      <c r="G14">
        <v>27</v>
      </c>
      <c r="H14">
        <v>26.1</v>
      </c>
      <c r="I14">
        <v>31.3</v>
      </c>
      <c r="J14">
        <v>28.7</v>
      </c>
    </row>
    <row r="15" spans="1:10" x14ac:dyDescent="0.55000000000000004">
      <c r="A15" t="s">
        <v>22</v>
      </c>
      <c r="B15">
        <v>39</v>
      </c>
      <c r="C15">
        <v>38</v>
      </c>
      <c r="D15">
        <v>77</v>
      </c>
      <c r="E15">
        <v>15</v>
      </c>
      <c r="F15">
        <v>17</v>
      </c>
      <c r="G15">
        <v>32</v>
      </c>
      <c r="H15">
        <v>38.5</v>
      </c>
      <c r="I15">
        <v>44.7</v>
      </c>
      <c r="J15">
        <v>41.6</v>
      </c>
    </row>
    <row r="16" spans="1:10" x14ac:dyDescent="0.55000000000000004">
      <c r="A16" t="s">
        <v>12</v>
      </c>
      <c r="B16">
        <v>217</v>
      </c>
      <c r="C16">
        <v>201</v>
      </c>
      <c r="D16">
        <v>418</v>
      </c>
      <c r="E16">
        <v>74</v>
      </c>
      <c r="F16">
        <v>82</v>
      </c>
      <c r="G16">
        <v>156</v>
      </c>
      <c r="H16">
        <v>34.1</v>
      </c>
      <c r="I16">
        <v>40.799999999999997</v>
      </c>
      <c r="J16">
        <v>37.299999999999997</v>
      </c>
    </row>
    <row r="17" spans="1:10" x14ac:dyDescent="0.55000000000000004">
      <c r="A17" t="s">
        <v>23</v>
      </c>
      <c r="B17">
        <v>45</v>
      </c>
      <c r="C17">
        <v>38</v>
      </c>
      <c r="D17">
        <v>83</v>
      </c>
      <c r="E17">
        <v>22</v>
      </c>
      <c r="F17">
        <v>17</v>
      </c>
      <c r="G17">
        <v>39</v>
      </c>
      <c r="H17">
        <v>48.9</v>
      </c>
      <c r="I17">
        <v>44.7</v>
      </c>
      <c r="J17">
        <v>47</v>
      </c>
    </row>
    <row r="18" spans="1:10" x14ac:dyDescent="0.55000000000000004">
      <c r="A18" t="s">
        <v>24</v>
      </c>
      <c r="B18">
        <v>49</v>
      </c>
      <c r="C18">
        <v>33</v>
      </c>
      <c r="D18">
        <v>82</v>
      </c>
      <c r="E18">
        <v>25</v>
      </c>
      <c r="F18">
        <v>17</v>
      </c>
      <c r="G18">
        <v>42</v>
      </c>
      <c r="H18">
        <v>51</v>
      </c>
      <c r="I18">
        <v>51.5</v>
      </c>
      <c r="J18">
        <v>51.2</v>
      </c>
    </row>
    <row r="19" spans="1:10" x14ac:dyDescent="0.55000000000000004">
      <c r="A19" t="s">
        <v>25</v>
      </c>
      <c r="B19">
        <v>46</v>
      </c>
      <c r="C19">
        <v>41</v>
      </c>
      <c r="D19">
        <v>87</v>
      </c>
      <c r="E19">
        <v>21</v>
      </c>
      <c r="F19">
        <v>22</v>
      </c>
      <c r="G19">
        <v>43</v>
      </c>
      <c r="H19">
        <v>45.7</v>
      </c>
      <c r="I19">
        <v>53.7</v>
      </c>
      <c r="J19">
        <v>49.4</v>
      </c>
    </row>
    <row r="20" spans="1:10" x14ac:dyDescent="0.55000000000000004">
      <c r="A20" t="s">
        <v>26</v>
      </c>
      <c r="B20">
        <v>47</v>
      </c>
      <c r="C20">
        <v>34</v>
      </c>
      <c r="D20">
        <v>81</v>
      </c>
      <c r="E20">
        <v>21</v>
      </c>
      <c r="F20">
        <v>17</v>
      </c>
      <c r="G20">
        <v>38</v>
      </c>
      <c r="H20">
        <v>44.7</v>
      </c>
      <c r="I20">
        <v>50</v>
      </c>
      <c r="J20">
        <v>46.9</v>
      </c>
    </row>
    <row r="21" spans="1:10" x14ac:dyDescent="0.55000000000000004">
      <c r="A21" t="s">
        <v>27</v>
      </c>
      <c r="B21">
        <v>56</v>
      </c>
      <c r="C21">
        <v>45</v>
      </c>
      <c r="D21">
        <v>101</v>
      </c>
      <c r="E21">
        <v>30</v>
      </c>
      <c r="F21">
        <v>21</v>
      </c>
      <c r="G21">
        <v>51</v>
      </c>
      <c r="H21">
        <v>53.6</v>
      </c>
      <c r="I21">
        <v>46.7</v>
      </c>
      <c r="J21">
        <v>50.5</v>
      </c>
    </row>
    <row r="22" spans="1:10" x14ac:dyDescent="0.55000000000000004">
      <c r="A22" t="s">
        <v>12</v>
      </c>
      <c r="B22">
        <v>243</v>
      </c>
      <c r="C22">
        <v>191</v>
      </c>
      <c r="D22">
        <v>434</v>
      </c>
      <c r="E22">
        <v>119</v>
      </c>
      <c r="F22">
        <v>94</v>
      </c>
      <c r="G22">
        <v>213</v>
      </c>
      <c r="H22">
        <v>49</v>
      </c>
      <c r="I22">
        <v>49.2</v>
      </c>
      <c r="J22">
        <v>49.1</v>
      </c>
    </row>
    <row r="23" spans="1:10" x14ac:dyDescent="0.55000000000000004">
      <c r="A23" t="s">
        <v>28</v>
      </c>
      <c r="B23">
        <v>52</v>
      </c>
      <c r="C23">
        <v>45</v>
      </c>
      <c r="D23">
        <v>97</v>
      </c>
      <c r="E23">
        <v>26</v>
      </c>
      <c r="F23">
        <v>26</v>
      </c>
      <c r="G23">
        <v>52</v>
      </c>
      <c r="H23">
        <v>50</v>
      </c>
      <c r="I23">
        <v>57.8</v>
      </c>
      <c r="J23">
        <v>53.6</v>
      </c>
    </row>
    <row r="24" spans="1:10" x14ac:dyDescent="0.55000000000000004">
      <c r="A24" t="s">
        <v>29</v>
      </c>
      <c r="B24">
        <v>57</v>
      </c>
      <c r="C24">
        <v>53</v>
      </c>
      <c r="D24">
        <v>110</v>
      </c>
      <c r="E24">
        <v>29</v>
      </c>
      <c r="F24">
        <v>26</v>
      </c>
      <c r="G24">
        <v>55</v>
      </c>
      <c r="H24">
        <v>50.9</v>
      </c>
      <c r="I24">
        <v>49.1</v>
      </c>
      <c r="J24">
        <v>50</v>
      </c>
    </row>
    <row r="25" spans="1:10" x14ac:dyDescent="0.55000000000000004">
      <c r="A25" t="s">
        <v>30</v>
      </c>
      <c r="B25">
        <v>42</v>
      </c>
      <c r="C25">
        <v>47</v>
      </c>
      <c r="D25">
        <v>89</v>
      </c>
      <c r="E25">
        <v>18</v>
      </c>
      <c r="F25">
        <v>17</v>
      </c>
      <c r="G25">
        <v>35</v>
      </c>
      <c r="H25">
        <v>42.9</v>
      </c>
      <c r="I25">
        <v>36.200000000000003</v>
      </c>
      <c r="J25">
        <v>39.299999999999997</v>
      </c>
    </row>
    <row r="26" spans="1:10" x14ac:dyDescent="0.55000000000000004">
      <c r="A26" t="s">
        <v>31</v>
      </c>
      <c r="B26">
        <v>56</v>
      </c>
      <c r="C26">
        <v>51</v>
      </c>
      <c r="D26">
        <v>107</v>
      </c>
      <c r="E26">
        <v>29</v>
      </c>
      <c r="F26">
        <v>25</v>
      </c>
      <c r="G26">
        <v>54</v>
      </c>
      <c r="H26">
        <v>51.8</v>
      </c>
      <c r="I26">
        <v>49</v>
      </c>
      <c r="J26">
        <v>50.5</v>
      </c>
    </row>
    <row r="27" spans="1:10" x14ac:dyDescent="0.55000000000000004">
      <c r="A27" t="s">
        <v>32</v>
      </c>
      <c r="B27">
        <v>64</v>
      </c>
      <c r="C27">
        <v>54</v>
      </c>
      <c r="D27">
        <v>118</v>
      </c>
      <c r="E27">
        <v>29</v>
      </c>
      <c r="F27">
        <v>28</v>
      </c>
      <c r="G27">
        <v>57</v>
      </c>
      <c r="H27">
        <v>45.3</v>
      </c>
      <c r="I27">
        <v>51.9</v>
      </c>
      <c r="J27">
        <v>48.3</v>
      </c>
    </row>
    <row r="28" spans="1:10" x14ac:dyDescent="0.55000000000000004">
      <c r="A28" t="s">
        <v>12</v>
      </c>
      <c r="B28">
        <v>271</v>
      </c>
      <c r="C28">
        <v>250</v>
      </c>
      <c r="D28">
        <v>521</v>
      </c>
      <c r="E28">
        <v>131</v>
      </c>
      <c r="F28">
        <v>122</v>
      </c>
      <c r="G28">
        <v>253</v>
      </c>
      <c r="H28">
        <v>48.3</v>
      </c>
      <c r="I28">
        <v>48.8</v>
      </c>
      <c r="J28">
        <v>48.6</v>
      </c>
    </row>
    <row r="29" spans="1:10" x14ac:dyDescent="0.55000000000000004">
      <c r="A29" t="s">
        <v>33</v>
      </c>
      <c r="B29">
        <v>66</v>
      </c>
      <c r="C29">
        <v>48</v>
      </c>
      <c r="D29">
        <v>114</v>
      </c>
      <c r="E29">
        <v>30</v>
      </c>
      <c r="F29">
        <v>18</v>
      </c>
      <c r="G29">
        <v>48</v>
      </c>
      <c r="H29">
        <v>45.5</v>
      </c>
      <c r="I29">
        <v>37.5</v>
      </c>
      <c r="J29">
        <v>42.1</v>
      </c>
    </row>
    <row r="30" spans="1:10" x14ac:dyDescent="0.55000000000000004">
      <c r="A30" t="s">
        <v>34</v>
      </c>
      <c r="B30">
        <v>66</v>
      </c>
      <c r="C30">
        <v>65</v>
      </c>
      <c r="D30">
        <v>131</v>
      </c>
      <c r="E30">
        <v>36</v>
      </c>
      <c r="F30">
        <v>32</v>
      </c>
      <c r="G30">
        <v>68</v>
      </c>
      <c r="H30">
        <v>54.5</v>
      </c>
      <c r="I30">
        <v>49.2</v>
      </c>
      <c r="J30">
        <v>51.9</v>
      </c>
    </row>
    <row r="31" spans="1:10" x14ac:dyDescent="0.55000000000000004">
      <c r="A31" t="s">
        <v>35</v>
      </c>
      <c r="B31">
        <v>56</v>
      </c>
      <c r="C31">
        <v>61</v>
      </c>
      <c r="D31">
        <v>117</v>
      </c>
      <c r="E31">
        <v>25</v>
      </c>
      <c r="F31">
        <v>38</v>
      </c>
      <c r="G31">
        <v>63</v>
      </c>
      <c r="H31">
        <v>44.6</v>
      </c>
      <c r="I31">
        <v>62.3</v>
      </c>
      <c r="J31">
        <v>53.8</v>
      </c>
    </row>
    <row r="32" spans="1:10" x14ac:dyDescent="0.55000000000000004">
      <c r="A32" t="s">
        <v>36</v>
      </c>
      <c r="B32">
        <v>52</v>
      </c>
      <c r="C32">
        <v>36</v>
      </c>
      <c r="D32">
        <v>88</v>
      </c>
      <c r="E32">
        <v>23</v>
      </c>
      <c r="F32">
        <v>21</v>
      </c>
      <c r="G32">
        <v>44</v>
      </c>
      <c r="H32">
        <v>44.2</v>
      </c>
      <c r="I32">
        <v>58.3</v>
      </c>
      <c r="J32">
        <v>50</v>
      </c>
    </row>
    <row r="33" spans="1:10" x14ac:dyDescent="0.55000000000000004">
      <c r="A33" t="s">
        <v>37</v>
      </c>
      <c r="B33">
        <v>59</v>
      </c>
      <c r="C33">
        <v>47</v>
      </c>
      <c r="D33">
        <v>106</v>
      </c>
      <c r="E33">
        <v>31</v>
      </c>
      <c r="F33">
        <v>23</v>
      </c>
      <c r="G33">
        <v>54</v>
      </c>
      <c r="H33">
        <v>52.5</v>
      </c>
      <c r="I33">
        <v>48.9</v>
      </c>
      <c r="J33">
        <v>50.9</v>
      </c>
    </row>
    <row r="34" spans="1:10" x14ac:dyDescent="0.55000000000000004">
      <c r="A34" t="s">
        <v>12</v>
      </c>
      <c r="B34">
        <v>299</v>
      </c>
      <c r="C34">
        <v>257</v>
      </c>
      <c r="D34">
        <v>556</v>
      </c>
      <c r="E34">
        <v>145</v>
      </c>
      <c r="F34">
        <v>132</v>
      </c>
      <c r="G34">
        <v>277</v>
      </c>
      <c r="H34">
        <v>48.5</v>
      </c>
      <c r="I34">
        <v>51.4</v>
      </c>
      <c r="J34">
        <v>49.8</v>
      </c>
    </row>
    <row r="35" spans="1:10" x14ac:dyDescent="0.55000000000000004">
      <c r="A35" t="s">
        <v>38</v>
      </c>
      <c r="B35">
        <v>64</v>
      </c>
      <c r="C35">
        <v>38</v>
      </c>
      <c r="D35">
        <v>102</v>
      </c>
      <c r="E35">
        <v>32</v>
      </c>
      <c r="F35">
        <v>15</v>
      </c>
      <c r="G35">
        <v>47</v>
      </c>
      <c r="H35">
        <v>50</v>
      </c>
      <c r="I35">
        <v>39.5</v>
      </c>
      <c r="J35">
        <v>46.1</v>
      </c>
    </row>
    <row r="36" spans="1:10" x14ac:dyDescent="0.55000000000000004">
      <c r="A36" t="s">
        <v>39</v>
      </c>
      <c r="B36">
        <v>51</v>
      </c>
      <c r="C36">
        <v>57</v>
      </c>
      <c r="D36">
        <v>108</v>
      </c>
      <c r="E36">
        <v>30</v>
      </c>
      <c r="F36">
        <v>36</v>
      </c>
      <c r="G36">
        <v>66</v>
      </c>
      <c r="H36">
        <v>58.8</v>
      </c>
      <c r="I36">
        <v>63.2</v>
      </c>
      <c r="J36">
        <v>61.1</v>
      </c>
    </row>
    <row r="37" spans="1:10" x14ac:dyDescent="0.55000000000000004">
      <c r="A37" t="s">
        <v>40</v>
      </c>
      <c r="B37">
        <v>73</v>
      </c>
      <c r="C37">
        <v>43</v>
      </c>
      <c r="D37">
        <v>116</v>
      </c>
      <c r="E37">
        <v>41</v>
      </c>
      <c r="F37">
        <v>29</v>
      </c>
      <c r="G37">
        <v>70</v>
      </c>
      <c r="H37">
        <v>56.2</v>
      </c>
      <c r="I37">
        <v>67.400000000000006</v>
      </c>
      <c r="J37">
        <v>60.3</v>
      </c>
    </row>
    <row r="38" spans="1:10" x14ac:dyDescent="0.55000000000000004">
      <c r="A38" t="s">
        <v>41</v>
      </c>
      <c r="B38">
        <v>58</v>
      </c>
      <c r="C38">
        <v>62</v>
      </c>
      <c r="D38">
        <v>120</v>
      </c>
      <c r="E38">
        <v>31</v>
      </c>
      <c r="F38">
        <v>35</v>
      </c>
      <c r="G38">
        <v>66</v>
      </c>
      <c r="H38">
        <v>53.4</v>
      </c>
      <c r="I38">
        <v>56.5</v>
      </c>
      <c r="J38">
        <v>55</v>
      </c>
    </row>
    <row r="39" spans="1:10" x14ac:dyDescent="0.55000000000000004">
      <c r="A39" t="s">
        <v>42</v>
      </c>
      <c r="B39">
        <v>71</v>
      </c>
      <c r="C39">
        <v>48</v>
      </c>
      <c r="D39">
        <v>119</v>
      </c>
      <c r="E39">
        <v>45</v>
      </c>
      <c r="F39">
        <v>29</v>
      </c>
      <c r="G39">
        <v>74</v>
      </c>
      <c r="H39">
        <v>63.4</v>
      </c>
      <c r="I39">
        <v>60.4</v>
      </c>
      <c r="J39">
        <v>62.2</v>
      </c>
    </row>
    <row r="40" spans="1:10" x14ac:dyDescent="0.55000000000000004">
      <c r="A40" t="s">
        <v>12</v>
      </c>
      <c r="B40">
        <v>317</v>
      </c>
      <c r="C40">
        <v>248</v>
      </c>
      <c r="D40">
        <v>565</v>
      </c>
      <c r="E40">
        <v>179</v>
      </c>
      <c r="F40">
        <v>144</v>
      </c>
      <c r="G40">
        <v>323</v>
      </c>
      <c r="H40">
        <v>56.5</v>
      </c>
      <c r="I40">
        <v>58.1</v>
      </c>
      <c r="J40">
        <v>57.2</v>
      </c>
    </row>
    <row r="41" spans="1:10" x14ac:dyDescent="0.55000000000000004">
      <c r="A41" t="s">
        <v>43</v>
      </c>
      <c r="B41">
        <v>60</v>
      </c>
      <c r="C41">
        <v>58</v>
      </c>
      <c r="D41">
        <v>118</v>
      </c>
      <c r="E41">
        <v>27</v>
      </c>
      <c r="F41">
        <v>41</v>
      </c>
      <c r="G41">
        <v>68</v>
      </c>
      <c r="H41">
        <v>45</v>
      </c>
      <c r="I41">
        <v>70.7</v>
      </c>
      <c r="J41">
        <v>57.6</v>
      </c>
    </row>
    <row r="42" spans="1:10" x14ac:dyDescent="0.55000000000000004">
      <c r="A42" t="s">
        <v>44</v>
      </c>
      <c r="B42">
        <v>71</v>
      </c>
      <c r="C42">
        <v>53</v>
      </c>
      <c r="D42">
        <v>124</v>
      </c>
      <c r="E42">
        <v>30</v>
      </c>
      <c r="F42">
        <v>35</v>
      </c>
      <c r="G42">
        <v>65</v>
      </c>
      <c r="H42">
        <v>42.3</v>
      </c>
      <c r="I42">
        <v>66</v>
      </c>
      <c r="J42">
        <v>52.4</v>
      </c>
    </row>
    <row r="43" spans="1:10" x14ac:dyDescent="0.55000000000000004">
      <c r="A43" t="s">
        <v>45</v>
      </c>
      <c r="B43">
        <v>54</v>
      </c>
      <c r="C43">
        <v>52</v>
      </c>
      <c r="D43">
        <v>106</v>
      </c>
      <c r="E43">
        <v>33</v>
      </c>
      <c r="F43">
        <v>27</v>
      </c>
      <c r="G43">
        <v>60</v>
      </c>
      <c r="H43">
        <v>61.1</v>
      </c>
      <c r="I43">
        <v>51.9</v>
      </c>
      <c r="J43">
        <v>56.6</v>
      </c>
    </row>
    <row r="44" spans="1:10" x14ac:dyDescent="0.55000000000000004">
      <c r="A44" t="s">
        <v>46</v>
      </c>
      <c r="B44">
        <v>60</v>
      </c>
      <c r="C44">
        <v>45</v>
      </c>
      <c r="D44">
        <v>105</v>
      </c>
      <c r="E44">
        <v>40</v>
      </c>
      <c r="F44">
        <v>29</v>
      </c>
      <c r="G44">
        <v>69</v>
      </c>
      <c r="H44">
        <v>66.7</v>
      </c>
      <c r="I44">
        <v>64.400000000000006</v>
      </c>
      <c r="J44">
        <v>65.7</v>
      </c>
    </row>
    <row r="45" spans="1:10" x14ac:dyDescent="0.55000000000000004">
      <c r="A45" t="s">
        <v>47</v>
      </c>
      <c r="B45">
        <v>60</v>
      </c>
      <c r="C45">
        <v>49</v>
      </c>
      <c r="D45">
        <v>109</v>
      </c>
      <c r="E45">
        <v>39</v>
      </c>
      <c r="F45">
        <v>36</v>
      </c>
      <c r="G45">
        <v>75</v>
      </c>
      <c r="H45">
        <v>65</v>
      </c>
      <c r="I45">
        <v>73.5</v>
      </c>
      <c r="J45">
        <v>68.8</v>
      </c>
    </row>
    <row r="46" spans="1:10" x14ac:dyDescent="0.55000000000000004">
      <c r="A46" t="s">
        <v>12</v>
      </c>
      <c r="B46">
        <v>305</v>
      </c>
      <c r="C46">
        <v>257</v>
      </c>
      <c r="D46">
        <v>562</v>
      </c>
      <c r="E46">
        <v>169</v>
      </c>
      <c r="F46">
        <v>168</v>
      </c>
      <c r="G46">
        <v>337</v>
      </c>
      <c r="H46">
        <v>55.4</v>
      </c>
      <c r="I46">
        <v>65.400000000000006</v>
      </c>
      <c r="J46">
        <v>60</v>
      </c>
    </row>
    <row r="47" spans="1:10" x14ac:dyDescent="0.55000000000000004">
      <c r="A47" t="s">
        <v>48</v>
      </c>
      <c r="B47">
        <v>55</v>
      </c>
      <c r="C47">
        <v>56</v>
      </c>
      <c r="D47">
        <v>111</v>
      </c>
      <c r="E47">
        <v>35</v>
      </c>
      <c r="F47">
        <v>33</v>
      </c>
      <c r="G47">
        <v>68</v>
      </c>
      <c r="H47">
        <v>63.6</v>
      </c>
      <c r="I47">
        <v>58.9</v>
      </c>
      <c r="J47">
        <v>61.3</v>
      </c>
    </row>
    <row r="48" spans="1:10" x14ac:dyDescent="0.55000000000000004">
      <c r="A48" t="s">
        <v>49</v>
      </c>
      <c r="B48">
        <v>58</v>
      </c>
      <c r="C48">
        <v>57</v>
      </c>
      <c r="D48">
        <v>115</v>
      </c>
      <c r="E48">
        <v>35</v>
      </c>
      <c r="F48">
        <v>36</v>
      </c>
      <c r="G48">
        <v>71</v>
      </c>
      <c r="H48">
        <v>60.3</v>
      </c>
      <c r="I48">
        <v>63.2</v>
      </c>
      <c r="J48">
        <v>61.7</v>
      </c>
    </row>
    <row r="49" spans="1:10" x14ac:dyDescent="0.55000000000000004">
      <c r="A49" t="s">
        <v>50</v>
      </c>
      <c r="B49">
        <v>55</v>
      </c>
      <c r="C49">
        <v>53</v>
      </c>
      <c r="D49">
        <v>108</v>
      </c>
      <c r="E49">
        <v>31</v>
      </c>
      <c r="F49">
        <v>32</v>
      </c>
      <c r="G49">
        <v>63</v>
      </c>
      <c r="H49">
        <v>56.4</v>
      </c>
      <c r="I49">
        <v>60.4</v>
      </c>
      <c r="J49">
        <v>58.3</v>
      </c>
    </row>
    <row r="50" spans="1:10" x14ac:dyDescent="0.55000000000000004">
      <c r="A50" t="s">
        <v>51</v>
      </c>
      <c r="B50">
        <v>36</v>
      </c>
      <c r="C50">
        <v>44</v>
      </c>
      <c r="D50">
        <v>80</v>
      </c>
      <c r="E50">
        <v>25</v>
      </c>
      <c r="F50">
        <v>29</v>
      </c>
      <c r="G50">
        <v>54</v>
      </c>
      <c r="H50">
        <v>69.400000000000006</v>
      </c>
      <c r="I50">
        <v>65.900000000000006</v>
      </c>
      <c r="J50">
        <v>67.5</v>
      </c>
    </row>
    <row r="51" spans="1:10" x14ac:dyDescent="0.55000000000000004">
      <c r="A51" t="s">
        <v>52</v>
      </c>
      <c r="B51">
        <v>50</v>
      </c>
      <c r="C51">
        <v>48</v>
      </c>
      <c r="D51">
        <v>98</v>
      </c>
      <c r="E51">
        <v>29</v>
      </c>
      <c r="F51">
        <v>34</v>
      </c>
      <c r="G51">
        <v>63</v>
      </c>
      <c r="H51">
        <v>58</v>
      </c>
      <c r="I51">
        <v>70.8</v>
      </c>
      <c r="J51">
        <v>64.3</v>
      </c>
    </row>
    <row r="52" spans="1:10" x14ac:dyDescent="0.55000000000000004">
      <c r="A52" t="s">
        <v>12</v>
      </c>
      <c r="B52">
        <v>254</v>
      </c>
      <c r="C52">
        <v>258</v>
      </c>
      <c r="D52">
        <v>512</v>
      </c>
      <c r="E52">
        <v>155</v>
      </c>
      <c r="F52">
        <v>164</v>
      </c>
      <c r="G52">
        <v>319</v>
      </c>
      <c r="H52">
        <v>61</v>
      </c>
      <c r="I52">
        <v>63.6</v>
      </c>
      <c r="J52">
        <v>62.3</v>
      </c>
    </row>
    <row r="53" spans="1:10" x14ac:dyDescent="0.55000000000000004">
      <c r="A53" t="s">
        <v>53</v>
      </c>
      <c r="B53">
        <v>56</v>
      </c>
      <c r="C53">
        <v>29</v>
      </c>
      <c r="D53">
        <v>85</v>
      </c>
      <c r="E53">
        <v>40</v>
      </c>
      <c r="F53">
        <v>17</v>
      </c>
      <c r="G53">
        <v>57</v>
      </c>
      <c r="H53">
        <v>71.400000000000006</v>
      </c>
      <c r="I53">
        <v>58.6</v>
      </c>
      <c r="J53">
        <v>67.099999999999994</v>
      </c>
    </row>
    <row r="54" spans="1:10" x14ac:dyDescent="0.55000000000000004">
      <c r="A54" t="s">
        <v>54</v>
      </c>
      <c r="B54">
        <v>50</v>
      </c>
      <c r="C54">
        <v>55</v>
      </c>
      <c r="D54">
        <v>105</v>
      </c>
      <c r="E54">
        <v>29</v>
      </c>
      <c r="F54">
        <v>38</v>
      </c>
      <c r="G54">
        <v>67</v>
      </c>
      <c r="H54">
        <v>58</v>
      </c>
      <c r="I54">
        <v>69.099999999999994</v>
      </c>
      <c r="J54">
        <v>63.8</v>
      </c>
    </row>
    <row r="55" spans="1:10" x14ac:dyDescent="0.55000000000000004">
      <c r="A55" t="s">
        <v>55</v>
      </c>
      <c r="B55">
        <v>34</v>
      </c>
      <c r="C55">
        <v>39</v>
      </c>
      <c r="D55">
        <v>73</v>
      </c>
      <c r="E55">
        <v>24</v>
      </c>
      <c r="F55">
        <v>24</v>
      </c>
      <c r="G55">
        <v>48</v>
      </c>
      <c r="H55">
        <v>70.599999999999994</v>
      </c>
      <c r="I55">
        <v>61.5</v>
      </c>
      <c r="J55">
        <v>65.8</v>
      </c>
    </row>
    <row r="56" spans="1:10" x14ac:dyDescent="0.55000000000000004">
      <c r="A56" t="s">
        <v>56</v>
      </c>
      <c r="B56">
        <v>32</v>
      </c>
      <c r="C56">
        <v>34</v>
      </c>
      <c r="D56">
        <v>66</v>
      </c>
      <c r="E56">
        <v>23</v>
      </c>
      <c r="F56">
        <v>23</v>
      </c>
      <c r="G56">
        <v>46</v>
      </c>
      <c r="H56">
        <v>71.900000000000006</v>
      </c>
      <c r="I56">
        <v>67.599999999999994</v>
      </c>
      <c r="J56">
        <v>69.7</v>
      </c>
    </row>
    <row r="57" spans="1:10" x14ac:dyDescent="0.55000000000000004">
      <c r="A57" t="s">
        <v>57</v>
      </c>
      <c r="B57">
        <v>41</v>
      </c>
      <c r="C57">
        <v>41</v>
      </c>
      <c r="D57">
        <v>82</v>
      </c>
      <c r="E57">
        <v>22</v>
      </c>
      <c r="F57">
        <v>29</v>
      </c>
      <c r="G57">
        <v>51</v>
      </c>
      <c r="H57">
        <v>53.7</v>
      </c>
      <c r="I57">
        <v>70.7</v>
      </c>
      <c r="J57">
        <v>62.2</v>
      </c>
    </row>
    <row r="58" spans="1:10" x14ac:dyDescent="0.55000000000000004">
      <c r="A58" t="s">
        <v>12</v>
      </c>
      <c r="B58">
        <v>213</v>
      </c>
      <c r="C58">
        <v>198</v>
      </c>
      <c r="D58">
        <v>411</v>
      </c>
      <c r="E58">
        <v>138</v>
      </c>
      <c r="F58">
        <v>131</v>
      </c>
      <c r="G58">
        <v>269</v>
      </c>
      <c r="H58">
        <v>64.8</v>
      </c>
      <c r="I58">
        <v>66.2</v>
      </c>
      <c r="J58">
        <v>65.5</v>
      </c>
    </row>
    <row r="59" spans="1:10" x14ac:dyDescent="0.55000000000000004">
      <c r="A59" t="s">
        <v>58</v>
      </c>
      <c r="B59">
        <v>54</v>
      </c>
      <c r="C59">
        <v>43</v>
      </c>
      <c r="D59">
        <v>97</v>
      </c>
      <c r="E59">
        <v>37</v>
      </c>
      <c r="F59">
        <v>30</v>
      </c>
      <c r="G59">
        <v>67</v>
      </c>
      <c r="H59">
        <v>68.5</v>
      </c>
      <c r="I59">
        <v>69.8</v>
      </c>
      <c r="J59">
        <v>69.099999999999994</v>
      </c>
    </row>
    <row r="60" spans="1:10" x14ac:dyDescent="0.55000000000000004">
      <c r="A60" t="s">
        <v>59</v>
      </c>
      <c r="B60">
        <v>37</v>
      </c>
      <c r="C60">
        <v>42</v>
      </c>
      <c r="D60">
        <v>79</v>
      </c>
      <c r="E60">
        <v>29</v>
      </c>
      <c r="F60">
        <v>29</v>
      </c>
      <c r="G60">
        <v>58</v>
      </c>
      <c r="H60">
        <v>78.400000000000006</v>
      </c>
      <c r="I60">
        <v>69</v>
      </c>
      <c r="J60">
        <v>73.400000000000006</v>
      </c>
    </row>
    <row r="61" spans="1:10" x14ac:dyDescent="0.55000000000000004">
      <c r="A61" t="s">
        <v>60</v>
      </c>
      <c r="B61">
        <v>34</v>
      </c>
      <c r="C61">
        <v>34</v>
      </c>
      <c r="D61">
        <v>68</v>
      </c>
      <c r="E61">
        <v>25</v>
      </c>
      <c r="F61">
        <v>26</v>
      </c>
      <c r="G61">
        <v>51</v>
      </c>
      <c r="H61">
        <v>73.5</v>
      </c>
      <c r="I61">
        <v>76.5</v>
      </c>
      <c r="J61">
        <v>75</v>
      </c>
    </row>
    <row r="62" spans="1:10" x14ac:dyDescent="0.55000000000000004">
      <c r="A62" t="s">
        <v>61</v>
      </c>
      <c r="B62">
        <v>48</v>
      </c>
      <c r="C62">
        <v>26</v>
      </c>
      <c r="D62">
        <v>74</v>
      </c>
      <c r="E62">
        <v>37</v>
      </c>
      <c r="F62">
        <v>20</v>
      </c>
      <c r="G62">
        <v>57</v>
      </c>
      <c r="H62">
        <v>77.099999999999994</v>
      </c>
      <c r="I62">
        <v>76.900000000000006</v>
      </c>
      <c r="J62">
        <v>77</v>
      </c>
    </row>
    <row r="63" spans="1:10" x14ac:dyDescent="0.55000000000000004">
      <c r="A63" t="s">
        <v>62</v>
      </c>
      <c r="B63">
        <v>32</v>
      </c>
      <c r="C63">
        <v>31</v>
      </c>
      <c r="D63">
        <v>63</v>
      </c>
      <c r="E63">
        <v>22</v>
      </c>
      <c r="F63">
        <v>22</v>
      </c>
      <c r="G63">
        <v>44</v>
      </c>
      <c r="H63">
        <v>68.8</v>
      </c>
      <c r="I63">
        <v>71</v>
      </c>
      <c r="J63">
        <v>69.8</v>
      </c>
    </row>
    <row r="64" spans="1:10" x14ac:dyDescent="0.55000000000000004">
      <c r="A64" t="s">
        <v>12</v>
      </c>
      <c r="B64">
        <v>205</v>
      </c>
      <c r="C64">
        <v>176</v>
      </c>
      <c r="D64">
        <v>381</v>
      </c>
      <c r="E64">
        <v>150</v>
      </c>
      <c r="F64">
        <v>127</v>
      </c>
      <c r="G64">
        <v>277</v>
      </c>
      <c r="H64">
        <v>73.2</v>
      </c>
      <c r="I64">
        <v>72.2</v>
      </c>
      <c r="J64">
        <v>72.7</v>
      </c>
    </row>
    <row r="65" spans="1:10" x14ac:dyDescent="0.55000000000000004">
      <c r="A65" t="s">
        <v>63</v>
      </c>
      <c r="B65">
        <v>41</v>
      </c>
      <c r="C65">
        <v>42</v>
      </c>
      <c r="D65">
        <v>83</v>
      </c>
      <c r="E65">
        <v>28</v>
      </c>
      <c r="F65">
        <v>33</v>
      </c>
      <c r="G65">
        <v>61</v>
      </c>
      <c r="H65">
        <v>68.3</v>
      </c>
      <c r="I65">
        <v>78.599999999999994</v>
      </c>
      <c r="J65">
        <v>73.5</v>
      </c>
    </row>
    <row r="66" spans="1:10" x14ac:dyDescent="0.55000000000000004">
      <c r="A66" t="s">
        <v>64</v>
      </c>
      <c r="B66">
        <v>33</v>
      </c>
      <c r="C66">
        <v>49</v>
      </c>
      <c r="D66">
        <v>82</v>
      </c>
      <c r="E66">
        <v>25</v>
      </c>
      <c r="F66">
        <v>29</v>
      </c>
      <c r="G66">
        <v>54</v>
      </c>
      <c r="H66">
        <v>75.8</v>
      </c>
      <c r="I66">
        <v>59.2</v>
      </c>
      <c r="J66">
        <v>65.900000000000006</v>
      </c>
    </row>
    <row r="67" spans="1:10" x14ac:dyDescent="0.55000000000000004">
      <c r="A67" t="s">
        <v>65</v>
      </c>
      <c r="B67">
        <v>29</v>
      </c>
      <c r="C67">
        <v>48</v>
      </c>
      <c r="D67">
        <v>77</v>
      </c>
      <c r="E67">
        <v>20</v>
      </c>
      <c r="F67">
        <v>31</v>
      </c>
      <c r="G67">
        <v>51</v>
      </c>
      <c r="H67">
        <v>69</v>
      </c>
      <c r="I67">
        <v>64.599999999999994</v>
      </c>
      <c r="J67">
        <v>66.2</v>
      </c>
    </row>
    <row r="68" spans="1:10" x14ac:dyDescent="0.55000000000000004">
      <c r="A68" t="s">
        <v>66</v>
      </c>
      <c r="B68">
        <v>53</v>
      </c>
      <c r="C68">
        <v>45</v>
      </c>
      <c r="D68">
        <v>98</v>
      </c>
      <c r="E68">
        <v>39</v>
      </c>
      <c r="F68">
        <v>30</v>
      </c>
      <c r="G68">
        <v>69</v>
      </c>
      <c r="H68">
        <v>73.599999999999994</v>
      </c>
      <c r="I68">
        <v>66.7</v>
      </c>
      <c r="J68">
        <v>70.400000000000006</v>
      </c>
    </row>
    <row r="69" spans="1:10" x14ac:dyDescent="0.55000000000000004">
      <c r="A69" t="s">
        <v>67</v>
      </c>
      <c r="B69">
        <v>41</v>
      </c>
      <c r="C69">
        <v>51</v>
      </c>
      <c r="D69">
        <v>92</v>
      </c>
      <c r="E69">
        <v>28</v>
      </c>
      <c r="F69">
        <v>32</v>
      </c>
      <c r="G69">
        <v>60</v>
      </c>
      <c r="H69">
        <v>68.3</v>
      </c>
      <c r="I69">
        <v>62.7</v>
      </c>
      <c r="J69">
        <v>65.2</v>
      </c>
    </row>
    <row r="70" spans="1:10" x14ac:dyDescent="0.55000000000000004">
      <c r="A70" t="s">
        <v>12</v>
      </c>
      <c r="B70">
        <v>197</v>
      </c>
      <c r="C70">
        <v>235</v>
      </c>
      <c r="D70">
        <v>432</v>
      </c>
      <c r="E70">
        <v>140</v>
      </c>
      <c r="F70">
        <v>155</v>
      </c>
      <c r="G70">
        <v>295</v>
      </c>
      <c r="H70">
        <v>71.099999999999994</v>
      </c>
      <c r="I70">
        <v>66</v>
      </c>
      <c r="J70">
        <v>68.3</v>
      </c>
    </row>
    <row r="71" spans="1:10" x14ac:dyDescent="0.55000000000000004">
      <c r="A71" t="s">
        <v>68</v>
      </c>
      <c r="B71">
        <v>53</v>
      </c>
      <c r="C71">
        <v>35</v>
      </c>
      <c r="D71">
        <v>88</v>
      </c>
      <c r="E71">
        <v>45</v>
      </c>
      <c r="F71">
        <v>23</v>
      </c>
      <c r="G71">
        <v>68</v>
      </c>
      <c r="H71">
        <v>84.9</v>
      </c>
      <c r="I71">
        <v>65.7</v>
      </c>
      <c r="J71">
        <v>77.3</v>
      </c>
    </row>
    <row r="72" spans="1:10" x14ac:dyDescent="0.55000000000000004">
      <c r="A72" t="s">
        <v>69</v>
      </c>
      <c r="B72">
        <v>41</v>
      </c>
      <c r="C72">
        <v>57</v>
      </c>
      <c r="D72">
        <v>98</v>
      </c>
      <c r="E72">
        <v>31</v>
      </c>
      <c r="F72">
        <v>42</v>
      </c>
      <c r="G72">
        <v>73</v>
      </c>
      <c r="H72">
        <v>75.599999999999994</v>
      </c>
      <c r="I72">
        <v>73.7</v>
      </c>
      <c r="J72">
        <v>74.5</v>
      </c>
    </row>
    <row r="73" spans="1:10" x14ac:dyDescent="0.55000000000000004">
      <c r="A73" t="s">
        <v>70</v>
      </c>
      <c r="B73">
        <v>37</v>
      </c>
      <c r="C73">
        <v>43</v>
      </c>
      <c r="D73">
        <v>80</v>
      </c>
      <c r="E73">
        <v>25</v>
      </c>
      <c r="F73">
        <v>33</v>
      </c>
      <c r="G73">
        <v>58</v>
      </c>
      <c r="H73">
        <v>67.599999999999994</v>
      </c>
      <c r="I73">
        <v>76.7</v>
      </c>
      <c r="J73">
        <v>72.5</v>
      </c>
    </row>
    <row r="74" spans="1:10" x14ac:dyDescent="0.55000000000000004">
      <c r="A74" t="s">
        <v>71</v>
      </c>
      <c r="B74">
        <v>14</v>
      </c>
      <c r="C74">
        <v>29</v>
      </c>
      <c r="D74">
        <v>43</v>
      </c>
      <c r="E74">
        <v>8</v>
      </c>
      <c r="F74">
        <v>19</v>
      </c>
      <c r="G74">
        <v>27</v>
      </c>
      <c r="H74">
        <v>57.1</v>
      </c>
      <c r="I74">
        <v>65.5</v>
      </c>
      <c r="J74">
        <v>62.8</v>
      </c>
    </row>
    <row r="75" spans="1:10" x14ac:dyDescent="0.55000000000000004">
      <c r="A75" t="s">
        <v>72</v>
      </c>
      <c r="B75">
        <v>29</v>
      </c>
      <c r="C75">
        <v>35</v>
      </c>
      <c r="D75">
        <v>64</v>
      </c>
      <c r="E75">
        <v>23</v>
      </c>
      <c r="F75">
        <v>18</v>
      </c>
      <c r="G75">
        <v>41</v>
      </c>
      <c r="H75">
        <v>79.3</v>
      </c>
      <c r="I75">
        <v>51.4</v>
      </c>
      <c r="J75">
        <v>64.099999999999994</v>
      </c>
    </row>
    <row r="76" spans="1:10" x14ac:dyDescent="0.55000000000000004">
      <c r="A76" t="s">
        <v>12</v>
      </c>
      <c r="B76">
        <v>174</v>
      </c>
      <c r="C76">
        <v>199</v>
      </c>
      <c r="D76">
        <v>373</v>
      </c>
      <c r="E76">
        <v>132</v>
      </c>
      <c r="F76">
        <v>135</v>
      </c>
      <c r="G76">
        <v>267</v>
      </c>
      <c r="H76">
        <v>75.900000000000006</v>
      </c>
      <c r="I76">
        <v>67.8</v>
      </c>
      <c r="J76">
        <v>71.599999999999994</v>
      </c>
    </row>
    <row r="77" spans="1:10" x14ac:dyDescent="0.55000000000000004">
      <c r="A77" t="s">
        <v>73</v>
      </c>
      <c r="B77">
        <v>29</v>
      </c>
      <c r="C77">
        <v>37</v>
      </c>
      <c r="D77">
        <v>66</v>
      </c>
      <c r="E77">
        <v>16</v>
      </c>
      <c r="F77">
        <v>27</v>
      </c>
      <c r="G77">
        <v>43</v>
      </c>
      <c r="H77">
        <v>55.2</v>
      </c>
      <c r="I77">
        <v>73</v>
      </c>
      <c r="J77">
        <v>65.2</v>
      </c>
    </row>
    <row r="78" spans="1:10" x14ac:dyDescent="0.55000000000000004">
      <c r="A78" t="s">
        <v>74</v>
      </c>
      <c r="B78">
        <v>31</v>
      </c>
      <c r="C78">
        <v>37</v>
      </c>
      <c r="D78">
        <v>68</v>
      </c>
      <c r="E78">
        <v>22</v>
      </c>
      <c r="F78">
        <v>29</v>
      </c>
      <c r="G78">
        <v>51</v>
      </c>
      <c r="H78">
        <v>71</v>
      </c>
      <c r="I78">
        <v>78.400000000000006</v>
      </c>
      <c r="J78">
        <v>75</v>
      </c>
    </row>
    <row r="79" spans="1:10" x14ac:dyDescent="0.55000000000000004">
      <c r="A79" t="s">
        <v>75</v>
      </c>
      <c r="B79">
        <v>40</v>
      </c>
      <c r="C79">
        <v>48</v>
      </c>
      <c r="D79">
        <v>88</v>
      </c>
      <c r="E79">
        <v>27</v>
      </c>
      <c r="F79">
        <v>31</v>
      </c>
      <c r="G79">
        <v>58</v>
      </c>
      <c r="H79">
        <v>67.5</v>
      </c>
      <c r="I79">
        <v>64.599999999999994</v>
      </c>
      <c r="J79">
        <v>65.900000000000006</v>
      </c>
    </row>
    <row r="80" spans="1:10" x14ac:dyDescent="0.55000000000000004">
      <c r="A80" t="s">
        <v>76</v>
      </c>
      <c r="B80">
        <v>34</v>
      </c>
      <c r="C80">
        <v>41</v>
      </c>
      <c r="D80">
        <v>75</v>
      </c>
      <c r="E80">
        <v>28</v>
      </c>
      <c r="F80">
        <v>25</v>
      </c>
      <c r="G80">
        <v>53</v>
      </c>
      <c r="H80">
        <v>82.4</v>
      </c>
      <c r="I80">
        <v>61</v>
      </c>
      <c r="J80">
        <v>70.7</v>
      </c>
    </row>
    <row r="81" spans="1:10" x14ac:dyDescent="0.55000000000000004">
      <c r="A81" t="s">
        <v>77</v>
      </c>
      <c r="B81">
        <v>22</v>
      </c>
      <c r="C81">
        <v>35</v>
      </c>
      <c r="D81">
        <v>57</v>
      </c>
      <c r="E81">
        <v>14</v>
      </c>
      <c r="F81">
        <v>17</v>
      </c>
      <c r="G81">
        <v>31</v>
      </c>
      <c r="H81">
        <v>63.6</v>
      </c>
      <c r="I81">
        <v>48.6</v>
      </c>
      <c r="J81">
        <v>54.4</v>
      </c>
    </row>
    <row r="82" spans="1:10" x14ac:dyDescent="0.55000000000000004">
      <c r="A82" t="s">
        <v>12</v>
      </c>
      <c r="B82">
        <v>156</v>
      </c>
      <c r="C82">
        <v>198</v>
      </c>
      <c r="D82">
        <v>354</v>
      </c>
      <c r="E82">
        <v>107</v>
      </c>
      <c r="F82">
        <v>129</v>
      </c>
      <c r="G82">
        <v>236</v>
      </c>
      <c r="H82">
        <v>68.599999999999994</v>
      </c>
      <c r="I82">
        <v>65.2</v>
      </c>
      <c r="J82">
        <v>66.7</v>
      </c>
    </row>
    <row r="83" spans="1:10" x14ac:dyDescent="0.55000000000000004">
      <c r="A83" t="s">
        <v>78</v>
      </c>
      <c r="B83">
        <v>25</v>
      </c>
      <c r="C83">
        <v>35</v>
      </c>
      <c r="D83">
        <v>60</v>
      </c>
      <c r="E83">
        <v>15</v>
      </c>
      <c r="F83">
        <v>21</v>
      </c>
      <c r="G83">
        <v>36</v>
      </c>
      <c r="H83">
        <v>60</v>
      </c>
      <c r="I83">
        <v>60</v>
      </c>
      <c r="J83">
        <v>60</v>
      </c>
    </row>
    <row r="84" spans="1:10" x14ac:dyDescent="0.55000000000000004">
      <c r="A84" t="s">
        <v>79</v>
      </c>
      <c r="B84">
        <v>18</v>
      </c>
      <c r="C84">
        <v>32</v>
      </c>
      <c r="D84">
        <v>50</v>
      </c>
      <c r="E84">
        <v>10</v>
      </c>
      <c r="F84">
        <v>15</v>
      </c>
      <c r="G84">
        <v>25</v>
      </c>
      <c r="H84">
        <v>55.6</v>
      </c>
      <c r="I84">
        <v>46.9</v>
      </c>
      <c r="J84">
        <v>50</v>
      </c>
    </row>
    <row r="85" spans="1:10" x14ac:dyDescent="0.55000000000000004">
      <c r="A85" t="s">
        <v>80</v>
      </c>
      <c r="B85">
        <v>16</v>
      </c>
      <c r="C85">
        <v>30</v>
      </c>
      <c r="D85">
        <v>46</v>
      </c>
      <c r="E85">
        <v>13</v>
      </c>
      <c r="F85">
        <v>17</v>
      </c>
      <c r="G85">
        <v>30</v>
      </c>
      <c r="H85">
        <v>81.3</v>
      </c>
      <c r="I85">
        <v>56.7</v>
      </c>
      <c r="J85">
        <v>65.2</v>
      </c>
    </row>
    <row r="86" spans="1:10" x14ac:dyDescent="0.55000000000000004">
      <c r="A86" t="s">
        <v>81</v>
      </c>
      <c r="B86">
        <v>13</v>
      </c>
      <c r="C86">
        <v>24</v>
      </c>
      <c r="D86">
        <v>37</v>
      </c>
      <c r="E86">
        <v>7</v>
      </c>
      <c r="F86">
        <v>8</v>
      </c>
      <c r="G86">
        <v>15</v>
      </c>
      <c r="H86">
        <v>53.8</v>
      </c>
      <c r="I86">
        <v>33.299999999999997</v>
      </c>
      <c r="J86">
        <v>40.5</v>
      </c>
    </row>
    <row r="87" spans="1:10" x14ac:dyDescent="0.55000000000000004">
      <c r="A87" t="s">
        <v>82</v>
      </c>
      <c r="B87">
        <v>12</v>
      </c>
      <c r="C87">
        <v>20</v>
      </c>
      <c r="D87">
        <v>32</v>
      </c>
      <c r="E87">
        <v>8</v>
      </c>
      <c r="F87">
        <v>8</v>
      </c>
      <c r="G87">
        <v>16</v>
      </c>
      <c r="H87">
        <v>66.7</v>
      </c>
      <c r="I87">
        <v>40</v>
      </c>
      <c r="J87">
        <v>50</v>
      </c>
    </row>
    <row r="88" spans="1:10" x14ac:dyDescent="0.55000000000000004">
      <c r="A88" t="s">
        <v>12</v>
      </c>
      <c r="B88">
        <v>84</v>
      </c>
      <c r="C88">
        <v>141</v>
      </c>
      <c r="D88">
        <v>225</v>
      </c>
      <c r="E88">
        <v>53</v>
      </c>
      <c r="F88">
        <v>69</v>
      </c>
      <c r="G88">
        <v>122</v>
      </c>
      <c r="H88">
        <v>63.1</v>
      </c>
      <c r="I88">
        <v>48.9</v>
      </c>
      <c r="J88">
        <v>54.2</v>
      </c>
    </row>
    <row r="89" spans="1:10" x14ac:dyDescent="0.55000000000000004">
      <c r="A89" t="s">
        <v>83</v>
      </c>
      <c r="B89">
        <v>10</v>
      </c>
      <c r="C89">
        <v>18</v>
      </c>
      <c r="D89">
        <v>28</v>
      </c>
      <c r="E89">
        <v>8</v>
      </c>
      <c r="F89">
        <v>9</v>
      </c>
      <c r="G89">
        <v>17</v>
      </c>
      <c r="H89">
        <v>80</v>
      </c>
      <c r="I89">
        <v>50</v>
      </c>
      <c r="J89">
        <v>60.7</v>
      </c>
    </row>
    <row r="90" spans="1:10" x14ac:dyDescent="0.55000000000000004">
      <c r="A90" t="s">
        <v>84</v>
      </c>
      <c r="B90">
        <v>7</v>
      </c>
      <c r="C90">
        <v>18</v>
      </c>
      <c r="D90">
        <v>25</v>
      </c>
      <c r="E90">
        <v>4</v>
      </c>
      <c r="F90">
        <v>3</v>
      </c>
      <c r="G90">
        <v>7</v>
      </c>
      <c r="H90">
        <v>57.1</v>
      </c>
      <c r="I90">
        <v>16.7</v>
      </c>
      <c r="J90">
        <v>28</v>
      </c>
    </row>
    <row r="91" spans="1:10" x14ac:dyDescent="0.55000000000000004">
      <c r="A91" t="s">
        <v>85</v>
      </c>
      <c r="B91">
        <v>8</v>
      </c>
      <c r="C91">
        <v>19</v>
      </c>
      <c r="D91">
        <v>27</v>
      </c>
      <c r="E91">
        <v>5</v>
      </c>
      <c r="F91">
        <v>6</v>
      </c>
      <c r="G91">
        <v>11</v>
      </c>
      <c r="H91">
        <v>62.5</v>
      </c>
      <c r="I91">
        <v>31.6</v>
      </c>
      <c r="J91">
        <v>40.700000000000003</v>
      </c>
    </row>
    <row r="92" spans="1:10" x14ac:dyDescent="0.55000000000000004">
      <c r="A92" t="s">
        <v>86</v>
      </c>
      <c r="B92">
        <v>4</v>
      </c>
      <c r="C92">
        <v>12</v>
      </c>
      <c r="D92">
        <v>16</v>
      </c>
      <c r="E92">
        <v>2</v>
      </c>
      <c r="F92">
        <v>3</v>
      </c>
      <c r="G92">
        <v>5</v>
      </c>
      <c r="H92">
        <v>50</v>
      </c>
      <c r="I92">
        <v>25</v>
      </c>
      <c r="J92">
        <v>31.3</v>
      </c>
    </row>
    <row r="93" spans="1:10" x14ac:dyDescent="0.55000000000000004">
      <c r="A93" t="s">
        <v>87</v>
      </c>
      <c r="B93">
        <v>1</v>
      </c>
      <c r="C93">
        <v>10</v>
      </c>
      <c r="D93">
        <v>11</v>
      </c>
      <c r="E93">
        <v>1</v>
      </c>
      <c r="F93">
        <v>2</v>
      </c>
      <c r="G93">
        <v>3</v>
      </c>
      <c r="H93">
        <v>100</v>
      </c>
      <c r="I93">
        <v>20</v>
      </c>
      <c r="J93">
        <v>27.3</v>
      </c>
    </row>
    <row r="94" spans="1:10" x14ac:dyDescent="0.55000000000000004">
      <c r="A94" t="s">
        <v>12</v>
      </c>
      <c r="B94">
        <v>30</v>
      </c>
      <c r="C94">
        <v>77</v>
      </c>
      <c r="D94">
        <v>107</v>
      </c>
      <c r="E94">
        <v>20</v>
      </c>
      <c r="F94">
        <v>23</v>
      </c>
      <c r="G94">
        <v>43</v>
      </c>
      <c r="H94">
        <v>66.7</v>
      </c>
      <c r="I94">
        <v>29.9</v>
      </c>
      <c r="J94">
        <v>40.200000000000003</v>
      </c>
    </row>
    <row r="95" spans="1:10" x14ac:dyDescent="0.55000000000000004">
      <c r="A95" t="s">
        <v>88</v>
      </c>
      <c r="B95">
        <v>5</v>
      </c>
      <c r="C95">
        <v>14</v>
      </c>
      <c r="D95">
        <v>19</v>
      </c>
      <c r="E95">
        <v>2</v>
      </c>
      <c r="F95">
        <v>3</v>
      </c>
      <c r="G95">
        <v>5</v>
      </c>
      <c r="H95">
        <v>40</v>
      </c>
      <c r="I95">
        <v>21.4</v>
      </c>
      <c r="J95">
        <v>26.3</v>
      </c>
    </row>
    <row r="96" spans="1:10" x14ac:dyDescent="0.55000000000000004">
      <c r="A96" t="s">
        <v>89</v>
      </c>
      <c r="B96">
        <v>3</v>
      </c>
      <c r="C96">
        <v>3</v>
      </c>
      <c r="D96">
        <v>6</v>
      </c>
      <c r="E96">
        <v>2</v>
      </c>
      <c r="F96">
        <v>0</v>
      </c>
      <c r="G96">
        <v>2</v>
      </c>
      <c r="H96">
        <v>66.7</v>
      </c>
      <c r="I96">
        <v>0</v>
      </c>
      <c r="J96">
        <v>33.299999999999997</v>
      </c>
    </row>
    <row r="97" spans="1:10" x14ac:dyDescent="0.55000000000000004">
      <c r="A97" t="s">
        <v>90</v>
      </c>
      <c r="B97">
        <v>2</v>
      </c>
      <c r="C97">
        <v>3</v>
      </c>
      <c r="D97">
        <v>5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</row>
    <row r="98" spans="1:10" x14ac:dyDescent="0.55000000000000004">
      <c r="A98" t="s">
        <v>91</v>
      </c>
      <c r="B98">
        <v>0</v>
      </c>
      <c r="C98">
        <v>2</v>
      </c>
      <c r="D98">
        <v>2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</row>
    <row r="99" spans="1:10" x14ac:dyDescent="0.55000000000000004">
      <c r="A99" t="s">
        <v>92</v>
      </c>
      <c r="B99">
        <v>0</v>
      </c>
      <c r="C99">
        <v>4</v>
      </c>
      <c r="D99">
        <v>4</v>
      </c>
      <c r="E99">
        <v>0</v>
      </c>
      <c r="F99">
        <v>1</v>
      </c>
      <c r="G99">
        <v>1</v>
      </c>
      <c r="H99">
        <v>0</v>
      </c>
      <c r="I99">
        <v>25</v>
      </c>
      <c r="J99">
        <v>25</v>
      </c>
    </row>
    <row r="100" spans="1:10" x14ac:dyDescent="0.55000000000000004">
      <c r="A100" t="s">
        <v>12</v>
      </c>
      <c r="B100">
        <v>10</v>
      </c>
      <c r="C100">
        <v>26</v>
      </c>
      <c r="D100">
        <v>36</v>
      </c>
      <c r="E100">
        <v>4</v>
      </c>
      <c r="F100">
        <v>4</v>
      </c>
      <c r="G100">
        <v>8</v>
      </c>
      <c r="H100">
        <v>40</v>
      </c>
      <c r="I100">
        <v>15.4</v>
      </c>
      <c r="J100">
        <v>22.2</v>
      </c>
    </row>
    <row r="101" spans="1:10" x14ac:dyDescent="0.55000000000000004">
      <c r="A101" t="s">
        <v>93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</row>
    <row r="102" spans="1:10" x14ac:dyDescent="0.55000000000000004">
      <c r="A102" t="s">
        <v>94</v>
      </c>
      <c r="B102">
        <v>0</v>
      </c>
      <c r="C102">
        <v>2</v>
      </c>
      <c r="D102">
        <v>2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</row>
    <row r="103" spans="1:10" x14ac:dyDescent="0.55000000000000004">
      <c r="A103" t="s">
        <v>95</v>
      </c>
      <c r="B103">
        <v>0</v>
      </c>
      <c r="C103">
        <v>1</v>
      </c>
      <c r="D103">
        <v>1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</row>
    <row r="110" spans="1:10" x14ac:dyDescent="0.55000000000000004">
      <c r="A110" t="s">
        <v>12</v>
      </c>
      <c r="B110">
        <v>0</v>
      </c>
      <c r="C110">
        <v>3</v>
      </c>
      <c r="D110">
        <v>3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</row>
    <row r="111" spans="1:10" x14ac:dyDescent="0.55000000000000004">
      <c r="A111" t="s">
        <v>97</v>
      </c>
      <c r="B111">
        <v>3181</v>
      </c>
      <c r="C111">
        <v>3138</v>
      </c>
      <c r="D111">
        <v>6319</v>
      </c>
      <c r="E111">
        <v>1767</v>
      </c>
      <c r="F111">
        <v>1761</v>
      </c>
      <c r="G111">
        <v>3528</v>
      </c>
      <c r="H111">
        <v>55.5</v>
      </c>
      <c r="I111">
        <v>56.1</v>
      </c>
      <c r="J111">
        <v>55.8</v>
      </c>
    </row>
  </sheetData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111"/>
  <sheetViews>
    <sheetView topLeftCell="A100" workbookViewId="0">
      <selection sqref="A1:J111"/>
    </sheetView>
  </sheetViews>
  <sheetFormatPr defaultRowHeight="18" x14ac:dyDescent="0.55000000000000004"/>
  <sheetData>
    <row r="1" spans="1:10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55000000000000004">
      <c r="A2" t="s">
        <v>10</v>
      </c>
      <c r="B2">
        <v>17</v>
      </c>
      <c r="C2">
        <v>21</v>
      </c>
      <c r="D2">
        <v>38</v>
      </c>
      <c r="E2">
        <v>7</v>
      </c>
      <c r="F2">
        <v>12</v>
      </c>
      <c r="G2">
        <v>19</v>
      </c>
      <c r="H2">
        <v>41.2</v>
      </c>
      <c r="I2">
        <v>57.1</v>
      </c>
      <c r="J2">
        <v>50</v>
      </c>
    </row>
    <row r="3" spans="1:10" x14ac:dyDescent="0.55000000000000004">
      <c r="A3" t="s">
        <v>11</v>
      </c>
      <c r="B3">
        <v>19</v>
      </c>
      <c r="C3">
        <v>13</v>
      </c>
      <c r="D3">
        <v>32</v>
      </c>
      <c r="E3">
        <v>4</v>
      </c>
      <c r="F3">
        <v>5</v>
      </c>
      <c r="G3">
        <v>9</v>
      </c>
      <c r="H3">
        <v>21.1</v>
      </c>
      <c r="I3">
        <v>38.5</v>
      </c>
      <c r="J3">
        <v>28.1</v>
      </c>
    </row>
    <row r="4" spans="1:10" x14ac:dyDescent="0.55000000000000004">
      <c r="A4" t="s">
        <v>12</v>
      </c>
      <c r="B4">
        <v>36</v>
      </c>
      <c r="C4">
        <v>34</v>
      </c>
      <c r="D4">
        <v>70</v>
      </c>
      <c r="E4">
        <v>11</v>
      </c>
      <c r="F4">
        <v>17</v>
      </c>
      <c r="G4">
        <v>28</v>
      </c>
      <c r="H4">
        <v>30.6</v>
      </c>
      <c r="I4">
        <v>50</v>
      </c>
      <c r="J4">
        <v>40</v>
      </c>
    </row>
    <row r="5" spans="1:10" x14ac:dyDescent="0.55000000000000004">
      <c r="A5" t="s">
        <v>13</v>
      </c>
      <c r="B5">
        <v>16</v>
      </c>
      <c r="C5">
        <v>16</v>
      </c>
      <c r="D5">
        <v>32</v>
      </c>
      <c r="E5">
        <v>2</v>
      </c>
      <c r="F5">
        <v>3</v>
      </c>
      <c r="G5">
        <v>5</v>
      </c>
      <c r="H5">
        <v>12.5</v>
      </c>
      <c r="I5">
        <v>18.8</v>
      </c>
      <c r="J5">
        <v>15.6</v>
      </c>
    </row>
    <row r="6" spans="1:10" x14ac:dyDescent="0.55000000000000004">
      <c r="A6" t="s">
        <v>14</v>
      </c>
      <c r="B6">
        <v>14</v>
      </c>
      <c r="C6">
        <v>14</v>
      </c>
      <c r="D6">
        <v>28</v>
      </c>
      <c r="E6">
        <v>6</v>
      </c>
      <c r="F6">
        <v>4</v>
      </c>
      <c r="G6">
        <v>10</v>
      </c>
      <c r="H6">
        <v>42.9</v>
      </c>
      <c r="I6">
        <v>28.6</v>
      </c>
      <c r="J6">
        <v>35.700000000000003</v>
      </c>
    </row>
    <row r="7" spans="1:10" x14ac:dyDescent="0.55000000000000004">
      <c r="A7" t="s">
        <v>15</v>
      </c>
      <c r="B7">
        <v>20</v>
      </c>
      <c r="C7">
        <v>17</v>
      </c>
      <c r="D7">
        <v>37</v>
      </c>
      <c r="E7">
        <v>4</v>
      </c>
      <c r="F7">
        <v>6</v>
      </c>
      <c r="G7">
        <v>10</v>
      </c>
      <c r="H7">
        <v>20</v>
      </c>
      <c r="I7">
        <v>35.299999999999997</v>
      </c>
      <c r="J7">
        <v>27</v>
      </c>
    </row>
    <row r="8" spans="1:10" x14ac:dyDescent="0.55000000000000004">
      <c r="A8" t="s">
        <v>16</v>
      </c>
      <c r="B8">
        <v>14</v>
      </c>
      <c r="C8">
        <v>16</v>
      </c>
      <c r="D8">
        <v>30</v>
      </c>
      <c r="E8">
        <v>5</v>
      </c>
      <c r="F8">
        <v>3</v>
      </c>
      <c r="G8">
        <v>8</v>
      </c>
      <c r="H8">
        <v>35.700000000000003</v>
      </c>
      <c r="I8">
        <v>18.8</v>
      </c>
      <c r="J8">
        <v>26.7</v>
      </c>
    </row>
    <row r="9" spans="1:10" x14ac:dyDescent="0.55000000000000004">
      <c r="A9" t="s">
        <v>17</v>
      </c>
      <c r="B9">
        <v>15</v>
      </c>
      <c r="C9">
        <v>18</v>
      </c>
      <c r="D9">
        <v>33</v>
      </c>
      <c r="E9">
        <v>6</v>
      </c>
      <c r="F9">
        <v>7</v>
      </c>
      <c r="G9">
        <v>13</v>
      </c>
      <c r="H9">
        <v>40</v>
      </c>
      <c r="I9">
        <v>38.9</v>
      </c>
      <c r="J9">
        <v>39.4</v>
      </c>
    </row>
    <row r="10" spans="1:10" x14ac:dyDescent="0.55000000000000004">
      <c r="A10" t="s">
        <v>12</v>
      </c>
      <c r="B10">
        <v>79</v>
      </c>
      <c r="C10">
        <v>81</v>
      </c>
      <c r="D10">
        <v>160</v>
      </c>
      <c r="E10">
        <v>23</v>
      </c>
      <c r="F10">
        <v>23</v>
      </c>
      <c r="G10">
        <v>46</v>
      </c>
      <c r="H10">
        <v>29.1</v>
      </c>
      <c r="I10">
        <v>28.4</v>
      </c>
      <c r="J10">
        <v>28.8</v>
      </c>
    </row>
    <row r="11" spans="1:10" x14ac:dyDescent="0.55000000000000004">
      <c r="A11" t="s">
        <v>18</v>
      </c>
      <c r="B11">
        <v>11</v>
      </c>
      <c r="C11">
        <v>10</v>
      </c>
      <c r="D11">
        <v>21</v>
      </c>
      <c r="E11">
        <v>5</v>
      </c>
      <c r="F11">
        <v>5</v>
      </c>
      <c r="G11">
        <v>10</v>
      </c>
      <c r="H11">
        <v>45.5</v>
      </c>
      <c r="I11">
        <v>50</v>
      </c>
      <c r="J11">
        <v>47.6</v>
      </c>
    </row>
    <row r="12" spans="1:10" x14ac:dyDescent="0.55000000000000004">
      <c r="A12" t="s">
        <v>19</v>
      </c>
      <c r="B12">
        <v>10</v>
      </c>
      <c r="C12">
        <v>18</v>
      </c>
      <c r="D12">
        <v>28</v>
      </c>
      <c r="E12">
        <v>4</v>
      </c>
      <c r="F12">
        <v>7</v>
      </c>
      <c r="G12">
        <v>11</v>
      </c>
      <c r="H12">
        <v>40</v>
      </c>
      <c r="I12">
        <v>38.9</v>
      </c>
      <c r="J12">
        <v>39.299999999999997</v>
      </c>
    </row>
    <row r="13" spans="1:10" x14ac:dyDescent="0.55000000000000004">
      <c r="A13" t="s">
        <v>20</v>
      </c>
      <c r="B13">
        <v>23</v>
      </c>
      <c r="C13">
        <v>19</v>
      </c>
      <c r="D13">
        <v>42</v>
      </c>
      <c r="E13">
        <v>7</v>
      </c>
      <c r="F13">
        <v>7</v>
      </c>
      <c r="G13">
        <v>14</v>
      </c>
      <c r="H13">
        <v>30.4</v>
      </c>
      <c r="I13">
        <v>36.799999999999997</v>
      </c>
      <c r="J13">
        <v>33.299999999999997</v>
      </c>
    </row>
    <row r="14" spans="1:10" x14ac:dyDescent="0.55000000000000004">
      <c r="A14" t="s">
        <v>21</v>
      </c>
      <c r="B14">
        <v>28</v>
      </c>
      <c r="C14">
        <v>15</v>
      </c>
      <c r="D14">
        <v>43</v>
      </c>
      <c r="E14">
        <v>10</v>
      </c>
      <c r="F14">
        <v>6</v>
      </c>
      <c r="G14">
        <v>16</v>
      </c>
      <c r="H14">
        <v>35.700000000000003</v>
      </c>
      <c r="I14">
        <v>40</v>
      </c>
      <c r="J14">
        <v>37.200000000000003</v>
      </c>
    </row>
    <row r="15" spans="1:10" x14ac:dyDescent="0.55000000000000004">
      <c r="A15" t="s">
        <v>22</v>
      </c>
      <c r="B15">
        <v>15</v>
      </c>
      <c r="C15">
        <v>21</v>
      </c>
      <c r="D15">
        <v>36</v>
      </c>
      <c r="E15">
        <v>9</v>
      </c>
      <c r="F15">
        <v>11</v>
      </c>
      <c r="G15">
        <v>20</v>
      </c>
      <c r="H15">
        <v>60</v>
      </c>
      <c r="I15">
        <v>52.4</v>
      </c>
      <c r="J15">
        <v>55.6</v>
      </c>
    </row>
    <row r="16" spans="1:10" x14ac:dyDescent="0.55000000000000004">
      <c r="A16" t="s">
        <v>12</v>
      </c>
      <c r="B16">
        <v>87</v>
      </c>
      <c r="C16">
        <v>83</v>
      </c>
      <c r="D16">
        <v>170</v>
      </c>
      <c r="E16">
        <v>35</v>
      </c>
      <c r="F16">
        <v>36</v>
      </c>
      <c r="G16">
        <v>71</v>
      </c>
      <c r="H16">
        <v>40.200000000000003</v>
      </c>
      <c r="I16">
        <v>43.4</v>
      </c>
      <c r="J16">
        <v>41.8</v>
      </c>
    </row>
    <row r="17" spans="1:10" x14ac:dyDescent="0.55000000000000004">
      <c r="A17" t="s">
        <v>23</v>
      </c>
      <c r="B17">
        <v>17</v>
      </c>
      <c r="C17">
        <v>23</v>
      </c>
      <c r="D17">
        <v>40</v>
      </c>
      <c r="E17">
        <v>6</v>
      </c>
      <c r="F17">
        <v>10</v>
      </c>
      <c r="G17">
        <v>16</v>
      </c>
      <c r="H17">
        <v>35.299999999999997</v>
      </c>
      <c r="I17">
        <v>43.5</v>
      </c>
      <c r="J17">
        <v>40</v>
      </c>
    </row>
    <row r="18" spans="1:10" x14ac:dyDescent="0.55000000000000004">
      <c r="A18" t="s">
        <v>24</v>
      </c>
      <c r="B18">
        <v>14</v>
      </c>
      <c r="C18">
        <v>24</v>
      </c>
      <c r="D18">
        <v>38</v>
      </c>
      <c r="E18">
        <v>6</v>
      </c>
      <c r="F18">
        <v>13</v>
      </c>
      <c r="G18">
        <v>19</v>
      </c>
      <c r="H18">
        <v>42.9</v>
      </c>
      <c r="I18">
        <v>54.2</v>
      </c>
      <c r="J18">
        <v>50</v>
      </c>
    </row>
    <row r="19" spans="1:10" x14ac:dyDescent="0.55000000000000004">
      <c r="A19" t="s">
        <v>25</v>
      </c>
      <c r="B19">
        <v>23</v>
      </c>
      <c r="C19">
        <v>15</v>
      </c>
      <c r="D19">
        <v>38</v>
      </c>
      <c r="E19">
        <v>10</v>
      </c>
      <c r="F19">
        <v>6</v>
      </c>
      <c r="G19">
        <v>16</v>
      </c>
      <c r="H19">
        <v>43.5</v>
      </c>
      <c r="I19">
        <v>40</v>
      </c>
      <c r="J19">
        <v>42.1</v>
      </c>
    </row>
    <row r="20" spans="1:10" x14ac:dyDescent="0.55000000000000004">
      <c r="A20" t="s">
        <v>26</v>
      </c>
      <c r="B20">
        <v>24</v>
      </c>
      <c r="C20">
        <v>19</v>
      </c>
      <c r="D20">
        <v>43</v>
      </c>
      <c r="E20">
        <v>16</v>
      </c>
      <c r="F20">
        <v>9</v>
      </c>
      <c r="G20">
        <v>25</v>
      </c>
      <c r="H20">
        <v>66.7</v>
      </c>
      <c r="I20">
        <v>47.4</v>
      </c>
      <c r="J20">
        <v>58.1</v>
      </c>
    </row>
    <row r="21" spans="1:10" x14ac:dyDescent="0.55000000000000004">
      <c r="A21" t="s">
        <v>27</v>
      </c>
      <c r="B21">
        <v>18</v>
      </c>
      <c r="C21">
        <v>25</v>
      </c>
      <c r="D21">
        <v>43</v>
      </c>
      <c r="E21">
        <v>8</v>
      </c>
      <c r="F21">
        <v>10</v>
      </c>
      <c r="G21">
        <v>18</v>
      </c>
      <c r="H21">
        <v>44.4</v>
      </c>
      <c r="I21">
        <v>40</v>
      </c>
      <c r="J21">
        <v>41.9</v>
      </c>
    </row>
    <row r="22" spans="1:10" x14ac:dyDescent="0.55000000000000004">
      <c r="A22" t="s">
        <v>12</v>
      </c>
      <c r="B22">
        <v>96</v>
      </c>
      <c r="C22">
        <v>106</v>
      </c>
      <c r="D22">
        <v>202</v>
      </c>
      <c r="E22">
        <v>46</v>
      </c>
      <c r="F22">
        <v>48</v>
      </c>
      <c r="G22">
        <v>94</v>
      </c>
      <c r="H22">
        <v>47.9</v>
      </c>
      <c r="I22">
        <v>45.3</v>
      </c>
      <c r="J22">
        <v>46.5</v>
      </c>
    </row>
    <row r="23" spans="1:10" x14ac:dyDescent="0.55000000000000004">
      <c r="A23" t="s">
        <v>28</v>
      </c>
      <c r="B23">
        <v>23</v>
      </c>
      <c r="C23">
        <v>20</v>
      </c>
      <c r="D23">
        <v>43</v>
      </c>
      <c r="E23">
        <v>13</v>
      </c>
      <c r="F23">
        <v>6</v>
      </c>
      <c r="G23">
        <v>19</v>
      </c>
      <c r="H23">
        <v>56.5</v>
      </c>
      <c r="I23">
        <v>30</v>
      </c>
      <c r="J23">
        <v>44.2</v>
      </c>
    </row>
    <row r="24" spans="1:10" x14ac:dyDescent="0.55000000000000004">
      <c r="A24" t="s">
        <v>29</v>
      </c>
      <c r="B24">
        <v>24</v>
      </c>
      <c r="C24">
        <v>18</v>
      </c>
      <c r="D24">
        <v>42</v>
      </c>
      <c r="E24">
        <v>12</v>
      </c>
      <c r="F24">
        <v>10</v>
      </c>
      <c r="G24">
        <v>22</v>
      </c>
      <c r="H24">
        <v>50</v>
      </c>
      <c r="I24">
        <v>55.6</v>
      </c>
      <c r="J24">
        <v>52.4</v>
      </c>
    </row>
    <row r="25" spans="1:10" x14ac:dyDescent="0.55000000000000004">
      <c r="A25" t="s">
        <v>30</v>
      </c>
      <c r="B25">
        <v>31</v>
      </c>
      <c r="C25">
        <v>18</v>
      </c>
      <c r="D25">
        <v>49</v>
      </c>
      <c r="E25">
        <v>15</v>
      </c>
      <c r="F25">
        <v>8</v>
      </c>
      <c r="G25">
        <v>23</v>
      </c>
      <c r="H25">
        <v>48.4</v>
      </c>
      <c r="I25">
        <v>44.4</v>
      </c>
      <c r="J25">
        <v>46.9</v>
      </c>
    </row>
    <row r="26" spans="1:10" x14ac:dyDescent="0.55000000000000004">
      <c r="A26" t="s">
        <v>31</v>
      </c>
      <c r="B26">
        <v>20</v>
      </c>
      <c r="C26">
        <v>12</v>
      </c>
      <c r="D26">
        <v>32</v>
      </c>
      <c r="E26">
        <v>6</v>
      </c>
      <c r="F26">
        <v>6</v>
      </c>
      <c r="G26">
        <v>12</v>
      </c>
      <c r="H26">
        <v>30</v>
      </c>
      <c r="I26">
        <v>50</v>
      </c>
      <c r="J26">
        <v>37.5</v>
      </c>
    </row>
    <row r="27" spans="1:10" x14ac:dyDescent="0.55000000000000004">
      <c r="A27" t="s">
        <v>32</v>
      </c>
      <c r="B27">
        <v>19</v>
      </c>
      <c r="C27">
        <v>26</v>
      </c>
      <c r="D27">
        <v>45</v>
      </c>
      <c r="E27">
        <v>10</v>
      </c>
      <c r="F27">
        <v>15</v>
      </c>
      <c r="G27">
        <v>25</v>
      </c>
      <c r="H27">
        <v>52.6</v>
      </c>
      <c r="I27">
        <v>57.7</v>
      </c>
      <c r="J27">
        <v>55.6</v>
      </c>
    </row>
    <row r="28" spans="1:10" x14ac:dyDescent="0.55000000000000004">
      <c r="A28" t="s">
        <v>12</v>
      </c>
      <c r="B28">
        <v>117</v>
      </c>
      <c r="C28">
        <v>94</v>
      </c>
      <c r="D28">
        <v>211</v>
      </c>
      <c r="E28">
        <v>56</v>
      </c>
      <c r="F28">
        <v>45</v>
      </c>
      <c r="G28">
        <v>101</v>
      </c>
      <c r="H28">
        <v>47.9</v>
      </c>
      <c r="I28">
        <v>47.9</v>
      </c>
      <c r="J28">
        <v>47.9</v>
      </c>
    </row>
    <row r="29" spans="1:10" x14ac:dyDescent="0.55000000000000004">
      <c r="A29" t="s">
        <v>33</v>
      </c>
      <c r="B29">
        <v>37</v>
      </c>
      <c r="C29">
        <v>26</v>
      </c>
      <c r="D29">
        <v>63</v>
      </c>
      <c r="E29">
        <v>23</v>
      </c>
      <c r="F29">
        <v>19</v>
      </c>
      <c r="G29">
        <v>42</v>
      </c>
      <c r="H29">
        <v>62.2</v>
      </c>
      <c r="I29">
        <v>73.099999999999994</v>
      </c>
      <c r="J29">
        <v>66.7</v>
      </c>
    </row>
    <row r="30" spans="1:10" x14ac:dyDescent="0.55000000000000004">
      <c r="A30" t="s">
        <v>34</v>
      </c>
      <c r="B30">
        <v>39</v>
      </c>
      <c r="C30">
        <v>29</v>
      </c>
      <c r="D30">
        <v>68</v>
      </c>
      <c r="E30">
        <v>19</v>
      </c>
      <c r="F30">
        <v>14</v>
      </c>
      <c r="G30">
        <v>33</v>
      </c>
      <c r="H30">
        <v>48.7</v>
      </c>
      <c r="I30">
        <v>48.3</v>
      </c>
      <c r="J30">
        <v>48.5</v>
      </c>
    </row>
    <row r="31" spans="1:10" x14ac:dyDescent="0.55000000000000004">
      <c r="A31" t="s">
        <v>35</v>
      </c>
      <c r="B31">
        <v>25</v>
      </c>
      <c r="C31">
        <v>29</v>
      </c>
      <c r="D31">
        <v>54</v>
      </c>
      <c r="E31">
        <v>12</v>
      </c>
      <c r="F31">
        <v>15</v>
      </c>
      <c r="G31">
        <v>27</v>
      </c>
      <c r="H31">
        <v>48</v>
      </c>
      <c r="I31">
        <v>51.7</v>
      </c>
      <c r="J31">
        <v>50</v>
      </c>
    </row>
    <row r="32" spans="1:10" x14ac:dyDescent="0.55000000000000004">
      <c r="A32" t="s">
        <v>36</v>
      </c>
      <c r="B32">
        <v>31</v>
      </c>
      <c r="C32">
        <v>37</v>
      </c>
      <c r="D32">
        <v>68</v>
      </c>
      <c r="E32">
        <v>13</v>
      </c>
      <c r="F32">
        <v>24</v>
      </c>
      <c r="G32">
        <v>37</v>
      </c>
      <c r="H32">
        <v>41.9</v>
      </c>
      <c r="I32">
        <v>64.900000000000006</v>
      </c>
      <c r="J32">
        <v>54.4</v>
      </c>
    </row>
    <row r="33" spans="1:10" x14ac:dyDescent="0.55000000000000004">
      <c r="A33" t="s">
        <v>37</v>
      </c>
      <c r="B33">
        <v>31</v>
      </c>
      <c r="C33">
        <v>28</v>
      </c>
      <c r="D33">
        <v>59</v>
      </c>
      <c r="E33">
        <v>17</v>
      </c>
      <c r="F33">
        <v>15</v>
      </c>
      <c r="G33">
        <v>32</v>
      </c>
      <c r="H33">
        <v>54.8</v>
      </c>
      <c r="I33">
        <v>53.6</v>
      </c>
      <c r="J33">
        <v>54.2</v>
      </c>
    </row>
    <row r="34" spans="1:10" x14ac:dyDescent="0.55000000000000004">
      <c r="A34" t="s">
        <v>12</v>
      </c>
      <c r="B34">
        <v>163</v>
      </c>
      <c r="C34">
        <v>149</v>
      </c>
      <c r="D34">
        <v>312</v>
      </c>
      <c r="E34">
        <v>84</v>
      </c>
      <c r="F34">
        <v>87</v>
      </c>
      <c r="G34">
        <v>171</v>
      </c>
      <c r="H34">
        <v>51.5</v>
      </c>
      <c r="I34">
        <v>58.4</v>
      </c>
      <c r="J34">
        <v>54.8</v>
      </c>
    </row>
    <row r="35" spans="1:10" x14ac:dyDescent="0.55000000000000004">
      <c r="A35" t="s">
        <v>38</v>
      </c>
      <c r="B35">
        <v>22</v>
      </c>
      <c r="C35">
        <v>28</v>
      </c>
      <c r="D35">
        <v>50</v>
      </c>
      <c r="E35">
        <v>10</v>
      </c>
      <c r="F35">
        <v>17</v>
      </c>
      <c r="G35">
        <v>27</v>
      </c>
      <c r="H35">
        <v>45.5</v>
      </c>
      <c r="I35">
        <v>60.7</v>
      </c>
      <c r="J35">
        <v>54</v>
      </c>
    </row>
    <row r="36" spans="1:10" x14ac:dyDescent="0.55000000000000004">
      <c r="A36" t="s">
        <v>39</v>
      </c>
      <c r="B36">
        <v>35</v>
      </c>
      <c r="C36">
        <v>33</v>
      </c>
      <c r="D36">
        <v>68</v>
      </c>
      <c r="E36">
        <v>22</v>
      </c>
      <c r="F36">
        <v>20</v>
      </c>
      <c r="G36">
        <v>42</v>
      </c>
      <c r="H36">
        <v>62.9</v>
      </c>
      <c r="I36">
        <v>60.6</v>
      </c>
      <c r="J36">
        <v>61.8</v>
      </c>
    </row>
    <row r="37" spans="1:10" x14ac:dyDescent="0.55000000000000004">
      <c r="A37" t="s">
        <v>40</v>
      </c>
      <c r="B37">
        <v>34</v>
      </c>
      <c r="C37">
        <v>35</v>
      </c>
      <c r="D37">
        <v>69</v>
      </c>
      <c r="E37">
        <v>20</v>
      </c>
      <c r="F37">
        <v>20</v>
      </c>
      <c r="G37">
        <v>40</v>
      </c>
      <c r="H37">
        <v>58.8</v>
      </c>
      <c r="I37">
        <v>57.1</v>
      </c>
      <c r="J37">
        <v>58</v>
      </c>
    </row>
    <row r="38" spans="1:10" x14ac:dyDescent="0.55000000000000004">
      <c r="A38" t="s">
        <v>41</v>
      </c>
      <c r="B38">
        <v>40</v>
      </c>
      <c r="C38">
        <v>27</v>
      </c>
      <c r="D38">
        <v>67</v>
      </c>
      <c r="E38">
        <v>25</v>
      </c>
      <c r="F38">
        <v>13</v>
      </c>
      <c r="G38">
        <v>38</v>
      </c>
      <c r="H38">
        <v>62.5</v>
      </c>
      <c r="I38">
        <v>48.1</v>
      </c>
      <c r="J38">
        <v>56.7</v>
      </c>
    </row>
    <row r="39" spans="1:10" x14ac:dyDescent="0.55000000000000004">
      <c r="A39" t="s">
        <v>42</v>
      </c>
      <c r="B39">
        <v>35</v>
      </c>
      <c r="C39">
        <v>34</v>
      </c>
      <c r="D39">
        <v>69</v>
      </c>
      <c r="E39">
        <v>22</v>
      </c>
      <c r="F39">
        <v>20</v>
      </c>
      <c r="G39">
        <v>42</v>
      </c>
      <c r="H39">
        <v>62.9</v>
      </c>
      <c r="I39">
        <v>58.8</v>
      </c>
      <c r="J39">
        <v>60.9</v>
      </c>
    </row>
    <row r="40" spans="1:10" x14ac:dyDescent="0.55000000000000004">
      <c r="A40" t="s">
        <v>12</v>
      </c>
      <c r="B40">
        <v>166</v>
      </c>
      <c r="C40">
        <v>157</v>
      </c>
      <c r="D40">
        <v>323</v>
      </c>
      <c r="E40">
        <v>99</v>
      </c>
      <c r="F40">
        <v>90</v>
      </c>
      <c r="G40">
        <v>189</v>
      </c>
      <c r="H40">
        <v>59.6</v>
      </c>
      <c r="I40">
        <v>57.3</v>
      </c>
      <c r="J40">
        <v>58.5</v>
      </c>
    </row>
    <row r="41" spans="1:10" x14ac:dyDescent="0.55000000000000004">
      <c r="A41" t="s">
        <v>43</v>
      </c>
      <c r="B41">
        <v>41</v>
      </c>
      <c r="C41">
        <v>35</v>
      </c>
      <c r="D41">
        <v>76</v>
      </c>
      <c r="E41">
        <v>20</v>
      </c>
      <c r="F41">
        <v>24</v>
      </c>
      <c r="G41">
        <v>44</v>
      </c>
      <c r="H41">
        <v>48.8</v>
      </c>
      <c r="I41">
        <v>68.599999999999994</v>
      </c>
      <c r="J41">
        <v>57.9</v>
      </c>
    </row>
    <row r="42" spans="1:10" x14ac:dyDescent="0.55000000000000004">
      <c r="A42" t="s">
        <v>44</v>
      </c>
      <c r="B42">
        <v>27</v>
      </c>
      <c r="C42">
        <v>34</v>
      </c>
      <c r="D42">
        <v>61</v>
      </c>
      <c r="E42">
        <v>16</v>
      </c>
      <c r="F42">
        <v>18</v>
      </c>
      <c r="G42">
        <v>34</v>
      </c>
      <c r="H42">
        <v>59.3</v>
      </c>
      <c r="I42">
        <v>52.9</v>
      </c>
      <c r="J42">
        <v>55.7</v>
      </c>
    </row>
    <row r="43" spans="1:10" x14ac:dyDescent="0.55000000000000004">
      <c r="A43" t="s">
        <v>45</v>
      </c>
      <c r="B43">
        <v>41</v>
      </c>
      <c r="C43">
        <v>33</v>
      </c>
      <c r="D43">
        <v>74</v>
      </c>
      <c r="E43">
        <v>25</v>
      </c>
      <c r="F43">
        <v>19</v>
      </c>
      <c r="G43">
        <v>44</v>
      </c>
      <c r="H43">
        <v>61</v>
      </c>
      <c r="I43">
        <v>57.6</v>
      </c>
      <c r="J43">
        <v>59.5</v>
      </c>
    </row>
    <row r="44" spans="1:10" x14ac:dyDescent="0.55000000000000004">
      <c r="A44" t="s">
        <v>46</v>
      </c>
      <c r="B44">
        <v>31</v>
      </c>
      <c r="C44">
        <v>20</v>
      </c>
      <c r="D44">
        <v>51</v>
      </c>
      <c r="E44">
        <v>20</v>
      </c>
      <c r="F44">
        <v>14</v>
      </c>
      <c r="G44">
        <v>34</v>
      </c>
      <c r="H44">
        <v>64.5</v>
      </c>
      <c r="I44">
        <v>70</v>
      </c>
      <c r="J44">
        <v>66.7</v>
      </c>
    </row>
    <row r="45" spans="1:10" x14ac:dyDescent="0.55000000000000004">
      <c r="A45" t="s">
        <v>47</v>
      </c>
      <c r="B45">
        <v>33</v>
      </c>
      <c r="C45">
        <v>33</v>
      </c>
      <c r="D45">
        <v>66</v>
      </c>
      <c r="E45">
        <v>21</v>
      </c>
      <c r="F45">
        <v>18</v>
      </c>
      <c r="G45">
        <v>39</v>
      </c>
      <c r="H45">
        <v>63.6</v>
      </c>
      <c r="I45">
        <v>54.5</v>
      </c>
      <c r="J45">
        <v>59.1</v>
      </c>
    </row>
    <row r="46" spans="1:10" x14ac:dyDescent="0.55000000000000004">
      <c r="A46" t="s">
        <v>12</v>
      </c>
      <c r="B46">
        <v>173</v>
      </c>
      <c r="C46">
        <v>155</v>
      </c>
      <c r="D46">
        <v>328</v>
      </c>
      <c r="E46">
        <v>102</v>
      </c>
      <c r="F46">
        <v>93</v>
      </c>
      <c r="G46">
        <v>195</v>
      </c>
      <c r="H46">
        <v>59</v>
      </c>
      <c r="I46">
        <v>60</v>
      </c>
      <c r="J46">
        <v>59.5</v>
      </c>
    </row>
    <row r="47" spans="1:10" x14ac:dyDescent="0.55000000000000004">
      <c r="A47" t="s">
        <v>48</v>
      </c>
      <c r="B47">
        <v>33</v>
      </c>
      <c r="C47">
        <v>34</v>
      </c>
      <c r="D47">
        <v>67</v>
      </c>
      <c r="E47">
        <v>16</v>
      </c>
      <c r="F47">
        <v>22</v>
      </c>
      <c r="G47">
        <v>38</v>
      </c>
      <c r="H47">
        <v>48.5</v>
      </c>
      <c r="I47">
        <v>64.7</v>
      </c>
      <c r="J47">
        <v>56.7</v>
      </c>
    </row>
    <row r="48" spans="1:10" x14ac:dyDescent="0.55000000000000004">
      <c r="A48" t="s">
        <v>49</v>
      </c>
      <c r="B48">
        <v>32</v>
      </c>
      <c r="C48">
        <v>21</v>
      </c>
      <c r="D48">
        <v>53</v>
      </c>
      <c r="E48">
        <v>19</v>
      </c>
      <c r="F48">
        <v>12</v>
      </c>
      <c r="G48">
        <v>31</v>
      </c>
      <c r="H48">
        <v>59.4</v>
      </c>
      <c r="I48">
        <v>57.1</v>
      </c>
      <c r="J48">
        <v>58.5</v>
      </c>
    </row>
    <row r="49" spans="1:10" x14ac:dyDescent="0.55000000000000004">
      <c r="A49" t="s">
        <v>50</v>
      </c>
      <c r="B49">
        <v>19</v>
      </c>
      <c r="C49">
        <v>19</v>
      </c>
      <c r="D49">
        <v>38</v>
      </c>
      <c r="E49">
        <v>12</v>
      </c>
      <c r="F49">
        <v>11</v>
      </c>
      <c r="G49">
        <v>23</v>
      </c>
      <c r="H49">
        <v>63.2</v>
      </c>
      <c r="I49">
        <v>57.9</v>
      </c>
      <c r="J49">
        <v>60.5</v>
      </c>
    </row>
    <row r="50" spans="1:10" x14ac:dyDescent="0.55000000000000004">
      <c r="A50" t="s">
        <v>51</v>
      </c>
      <c r="B50">
        <v>16</v>
      </c>
      <c r="C50">
        <v>17</v>
      </c>
      <c r="D50">
        <v>33</v>
      </c>
      <c r="E50">
        <v>12</v>
      </c>
      <c r="F50">
        <v>13</v>
      </c>
      <c r="G50">
        <v>25</v>
      </c>
      <c r="H50">
        <v>75</v>
      </c>
      <c r="I50">
        <v>76.5</v>
      </c>
      <c r="J50">
        <v>75.8</v>
      </c>
    </row>
    <row r="51" spans="1:10" x14ac:dyDescent="0.55000000000000004">
      <c r="A51" t="s">
        <v>52</v>
      </c>
      <c r="B51">
        <v>15</v>
      </c>
      <c r="C51">
        <v>16</v>
      </c>
      <c r="D51">
        <v>31</v>
      </c>
      <c r="E51">
        <v>7</v>
      </c>
      <c r="F51">
        <v>10</v>
      </c>
      <c r="G51">
        <v>17</v>
      </c>
      <c r="H51">
        <v>46.7</v>
      </c>
      <c r="I51">
        <v>62.5</v>
      </c>
      <c r="J51">
        <v>54.8</v>
      </c>
    </row>
    <row r="52" spans="1:10" x14ac:dyDescent="0.55000000000000004">
      <c r="A52" t="s">
        <v>12</v>
      </c>
      <c r="B52">
        <v>115</v>
      </c>
      <c r="C52">
        <v>107</v>
      </c>
      <c r="D52">
        <v>222</v>
      </c>
      <c r="E52">
        <v>66</v>
      </c>
      <c r="F52">
        <v>68</v>
      </c>
      <c r="G52">
        <v>134</v>
      </c>
      <c r="H52">
        <v>57.4</v>
      </c>
      <c r="I52">
        <v>63.6</v>
      </c>
      <c r="J52">
        <v>60.4</v>
      </c>
    </row>
    <row r="53" spans="1:10" x14ac:dyDescent="0.55000000000000004">
      <c r="A53" t="s">
        <v>53</v>
      </c>
      <c r="B53">
        <v>20</v>
      </c>
      <c r="C53">
        <v>14</v>
      </c>
      <c r="D53">
        <v>34</v>
      </c>
      <c r="E53">
        <v>13</v>
      </c>
      <c r="F53">
        <v>9</v>
      </c>
      <c r="G53">
        <v>22</v>
      </c>
      <c r="H53">
        <v>65</v>
      </c>
      <c r="I53">
        <v>64.3</v>
      </c>
      <c r="J53">
        <v>64.7</v>
      </c>
    </row>
    <row r="54" spans="1:10" x14ac:dyDescent="0.55000000000000004">
      <c r="A54" t="s">
        <v>54</v>
      </c>
      <c r="B54">
        <v>17</v>
      </c>
      <c r="C54">
        <v>18</v>
      </c>
      <c r="D54">
        <v>35</v>
      </c>
      <c r="E54">
        <v>10</v>
      </c>
      <c r="F54">
        <v>9</v>
      </c>
      <c r="G54">
        <v>19</v>
      </c>
      <c r="H54">
        <v>58.8</v>
      </c>
      <c r="I54">
        <v>50</v>
      </c>
      <c r="J54">
        <v>54.3</v>
      </c>
    </row>
    <row r="55" spans="1:10" x14ac:dyDescent="0.55000000000000004">
      <c r="A55" t="s">
        <v>55</v>
      </c>
      <c r="B55">
        <v>21</v>
      </c>
      <c r="C55">
        <v>16</v>
      </c>
      <c r="D55">
        <v>37</v>
      </c>
      <c r="E55">
        <v>14</v>
      </c>
      <c r="F55">
        <v>9</v>
      </c>
      <c r="G55">
        <v>23</v>
      </c>
      <c r="H55">
        <v>66.7</v>
      </c>
      <c r="I55">
        <v>56.3</v>
      </c>
      <c r="J55">
        <v>62.2</v>
      </c>
    </row>
    <row r="56" spans="1:10" x14ac:dyDescent="0.55000000000000004">
      <c r="A56" t="s">
        <v>56</v>
      </c>
      <c r="B56">
        <v>14</v>
      </c>
      <c r="C56">
        <v>24</v>
      </c>
      <c r="D56">
        <v>38</v>
      </c>
      <c r="E56">
        <v>13</v>
      </c>
      <c r="F56">
        <v>13</v>
      </c>
      <c r="G56">
        <v>26</v>
      </c>
      <c r="H56">
        <v>92.9</v>
      </c>
      <c r="I56">
        <v>54.2</v>
      </c>
      <c r="J56">
        <v>68.400000000000006</v>
      </c>
    </row>
    <row r="57" spans="1:10" x14ac:dyDescent="0.55000000000000004">
      <c r="A57" t="s">
        <v>57</v>
      </c>
      <c r="B57">
        <v>11</v>
      </c>
      <c r="C57">
        <v>22</v>
      </c>
      <c r="D57">
        <v>33</v>
      </c>
      <c r="E57">
        <v>6</v>
      </c>
      <c r="F57">
        <v>12</v>
      </c>
      <c r="G57">
        <v>18</v>
      </c>
      <c r="H57">
        <v>54.5</v>
      </c>
      <c r="I57">
        <v>54.5</v>
      </c>
      <c r="J57">
        <v>54.5</v>
      </c>
    </row>
    <row r="58" spans="1:10" x14ac:dyDescent="0.55000000000000004">
      <c r="A58" t="s">
        <v>12</v>
      </c>
      <c r="B58">
        <v>83</v>
      </c>
      <c r="C58">
        <v>94</v>
      </c>
      <c r="D58">
        <v>177</v>
      </c>
      <c r="E58">
        <v>56</v>
      </c>
      <c r="F58">
        <v>52</v>
      </c>
      <c r="G58">
        <v>108</v>
      </c>
      <c r="H58">
        <v>67.5</v>
      </c>
      <c r="I58">
        <v>55.3</v>
      </c>
      <c r="J58">
        <v>61</v>
      </c>
    </row>
    <row r="59" spans="1:10" x14ac:dyDescent="0.55000000000000004">
      <c r="A59" t="s">
        <v>58</v>
      </c>
      <c r="B59">
        <v>11</v>
      </c>
      <c r="C59">
        <v>13</v>
      </c>
      <c r="D59">
        <v>24</v>
      </c>
      <c r="E59">
        <v>7</v>
      </c>
      <c r="F59">
        <v>10</v>
      </c>
      <c r="G59">
        <v>17</v>
      </c>
      <c r="H59">
        <v>63.6</v>
      </c>
      <c r="I59">
        <v>76.900000000000006</v>
      </c>
      <c r="J59">
        <v>70.8</v>
      </c>
    </row>
    <row r="60" spans="1:10" x14ac:dyDescent="0.55000000000000004">
      <c r="A60" t="s">
        <v>59</v>
      </c>
      <c r="B60">
        <v>18</v>
      </c>
      <c r="C60">
        <v>16</v>
      </c>
      <c r="D60">
        <v>34</v>
      </c>
      <c r="E60">
        <v>11</v>
      </c>
      <c r="F60">
        <v>6</v>
      </c>
      <c r="G60">
        <v>17</v>
      </c>
      <c r="H60">
        <v>61.1</v>
      </c>
      <c r="I60">
        <v>37.5</v>
      </c>
      <c r="J60">
        <v>50</v>
      </c>
    </row>
    <row r="61" spans="1:10" x14ac:dyDescent="0.55000000000000004">
      <c r="A61" t="s">
        <v>60</v>
      </c>
      <c r="B61">
        <v>14</v>
      </c>
      <c r="C61">
        <v>11</v>
      </c>
      <c r="D61">
        <v>25</v>
      </c>
      <c r="E61">
        <v>10</v>
      </c>
      <c r="F61">
        <v>7</v>
      </c>
      <c r="G61">
        <v>17</v>
      </c>
      <c r="H61">
        <v>71.400000000000006</v>
      </c>
      <c r="I61">
        <v>63.6</v>
      </c>
      <c r="J61">
        <v>68</v>
      </c>
    </row>
    <row r="62" spans="1:10" x14ac:dyDescent="0.55000000000000004">
      <c r="A62" t="s">
        <v>61</v>
      </c>
      <c r="B62">
        <v>15</v>
      </c>
      <c r="C62">
        <v>19</v>
      </c>
      <c r="D62">
        <v>34</v>
      </c>
      <c r="E62">
        <v>7</v>
      </c>
      <c r="F62">
        <v>12</v>
      </c>
      <c r="G62">
        <v>19</v>
      </c>
      <c r="H62">
        <v>46.7</v>
      </c>
      <c r="I62">
        <v>63.2</v>
      </c>
      <c r="J62">
        <v>55.9</v>
      </c>
    </row>
    <row r="63" spans="1:10" x14ac:dyDescent="0.55000000000000004">
      <c r="A63" t="s">
        <v>62</v>
      </c>
      <c r="B63">
        <v>20</v>
      </c>
      <c r="C63">
        <v>11</v>
      </c>
      <c r="D63">
        <v>31</v>
      </c>
      <c r="E63">
        <v>12</v>
      </c>
      <c r="F63">
        <v>6</v>
      </c>
      <c r="G63">
        <v>18</v>
      </c>
      <c r="H63">
        <v>60</v>
      </c>
      <c r="I63">
        <v>54.5</v>
      </c>
      <c r="J63">
        <v>58.1</v>
      </c>
    </row>
    <row r="64" spans="1:10" x14ac:dyDescent="0.55000000000000004">
      <c r="A64" t="s">
        <v>12</v>
      </c>
      <c r="B64">
        <v>78</v>
      </c>
      <c r="C64">
        <v>70</v>
      </c>
      <c r="D64">
        <v>148</v>
      </c>
      <c r="E64">
        <v>47</v>
      </c>
      <c r="F64">
        <v>41</v>
      </c>
      <c r="G64">
        <v>88</v>
      </c>
      <c r="H64">
        <v>60.3</v>
      </c>
      <c r="I64">
        <v>58.6</v>
      </c>
      <c r="J64">
        <v>59.5</v>
      </c>
    </row>
    <row r="65" spans="1:10" x14ac:dyDescent="0.55000000000000004">
      <c r="A65" t="s">
        <v>63</v>
      </c>
      <c r="B65">
        <v>14</v>
      </c>
      <c r="C65">
        <v>19</v>
      </c>
      <c r="D65">
        <v>33</v>
      </c>
      <c r="E65">
        <v>11</v>
      </c>
      <c r="F65">
        <v>13</v>
      </c>
      <c r="G65">
        <v>24</v>
      </c>
      <c r="H65">
        <v>78.599999999999994</v>
      </c>
      <c r="I65">
        <v>68.400000000000006</v>
      </c>
      <c r="J65">
        <v>72.7</v>
      </c>
    </row>
    <row r="66" spans="1:10" x14ac:dyDescent="0.55000000000000004">
      <c r="A66" t="s">
        <v>64</v>
      </c>
      <c r="B66">
        <v>17</v>
      </c>
      <c r="C66">
        <v>20</v>
      </c>
      <c r="D66">
        <v>37</v>
      </c>
      <c r="E66">
        <v>14</v>
      </c>
      <c r="F66">
        <v>15</v>
      </c>
      <c r="G66">
        <v>29</v>
      </c>
      <c r="H66">
        <v>82.4</v>
      </c>
      <c r="I66">
        <v>75</v>
      </c>
      <c r="J66">
        <v>78.400000000000006</v>
      </c>
    </row>
    <row r="67" spans="1:10" x14ac:dyDescent="0.55000000000000004">
      <c r="A67" t="s">
        <v>65</v>
      </c>
      <c r="B67">
        <v>15</v>
      </c>
      <c r="C67">
        <v>18</v>
      </c>
      <c r="D67">
        <v>33</v>
      </c>
      <c r="E67">
        <v>13</v>
      </c>
      <c r="F67">
        <v>13</v>
      </c>
      <c r="G67">
        <v>26</v>
      </c>
      <c r="H67">
        <v>86.7</v>
      </c>
      <c r="I67">
        <v>72.2</v>
      </c>
      <c r="J67">
        <v>78.8</v>
      </c>
    </row>
    <row r="68" spans="1:10" x14ac:dyDescent="0.55000000000000004">
      <c r="A68" t="s">
        <v>66</v>
      </c>
      <c r="B68">
        <v>22</v>
      </c>
      <c r="C68">
        <v>31</v>
      </c>
      <c r="D68">
        <v>53</v>
      </c>
      <c r="E68">
        <v>14</v>
      </c>
      <c r="F68">
        <v>20</v>
      </c>
      <c r="G68">
        <v>34</v>
      </c>
      <c r="H68">
        <v>63.6</v>
      </c>
      <c r="I68">
        <v>64.5</v>
      </c>
      <c r="J68">
        <v>64.2</v>
      </c>
    </row>
    <row r="69" spans="1:10" x14ac:dyDescent="0.55000000000000004">
      <c r="A69" t="s">
        <v>67</v>
      </c>
      <c r="B69">
        <v>19</v>
      </c>
      <c r="C69">
        <v>25</v>
      </c>
      <c r="D69">
        <v>44</v>
      </c>
      <c r="E69">
        <v>14</v>
      </c>
      <c r="F69">
        <v>17</v>
      </c>
      <c r="G69">
        <v>31</v>
      </c>
      <c r="H69">
        <v>73.7</v>
      </c>
      <c r="I69">
        <v>68</v>
      </c>
      <c r="J69">
        <v>70.5</v>
      </c>
    </row>
    <row r="70" spans="1:10" x14ac:dyDescent="0.55000000000000004">
      <c r="A70" t="s">
        <v>12</v>
      </c>
      <c r="B70">
        <v>87</v>
      </c>
      <c r="C70">
        <v>113</v>
      </c>
      <c r="D70">
        <v>200</v>
      </c>
      <c r="E70">
        <v>66</v>
      </c>
      <c r="F70">
        <v>78</v>
      </c>
      <c r="G70">
        <v>144</v>
      </c>
      <c r="H70">
        <v>75.900000000000006</v>
      </c>
      <c r="I70">
        <v>69</v>
      </c>
      <c r="J70">
        <v>72</v>
      </c>
    </row>
    <row r="71" spans="1:10" x14ac:dyDescent="0.55000000000000004">
      <c r="A71" t="s">
        <v>68</v>
      </c>
      <c r="B71">
        <v>30</v>
      </c>
      <c r="C71">
        <v>27</v>
      </c>
      <c r="D71">
        <v>57</v>
      </c>
      <c r="E71">
        <v>23</v>
      </c>
      <c r="F71">
        <v>17</v>
      </c>
      <c r="G71">
        <v>40</v>
      </c>
      <c r="H71">
        <v>76.7</v>
      </c>
      <c r="I71">
        <v>63</v>
      </c>
      <c r="J71">
        <v>70.2</v>
      </c>
    </row>
    <row r="72" spans="1:10" x14ac:dyDescent="0.55000000000000004">
      <c r="A72" t="s">
        <v>69</v>
      </c>
      <c r="B72">
        <v>20</v>
      </c>
      <c r="C72">
        <v>29</v>
      </c>
      <c r="D72">
        <v>49</v>
      </c>
      <c r="E72">
        <v>16</v>
      </c>
      <c r="F72">
        <v>22</v>
      </c>
      <c r="G72">
        <v>38</v>
      </c>
      <c r="H72">
        <v>80</v>
      </c>
      <c r="I72">
        <v>75.900000000000006</v>
      </c>
      <c r="J72">
        <v>77.599999999999994</v>
      </c>
    </row>
    <row r="73" spans="1:10" x14ac:dyDescent="0.55000000000000004">
      <c r="A73" t="s">
        <v>70</v>
      </c>
      <c r="B73">
        <v>18</v>
      </c>
      <c r="C73">
        <v>26</v>
      </c>
      <c r="D73">
        <v>44</v>
      </c>
      <c r="E73">
        <v>12</v>
      </c>
      <c r="F73">
        <v>17</v>
      </c>
      <c r="G73">
        <v>29</v>
      </c>
      <c r="H73">
        <v>66.7</v>
      </c>
      <c r="I73">
        <v>65.400000000000006</v>
      </c>
      <c r="J73">
        <v>65.900000000000006</v>
      </c>
    </row>
    <row r="74" spans="1:10" x14ac:dyDescent="0.55000000000000004">
      <c r="A74" t="s">
        <v>71</v>
      </c>
      <c r="B74">
        <v>11</v>
      </c>
      <c r="C74">
        <v>16</v>
      </c>
      <c r="D74">
        <v>27</v>
      </c>
      <c r="E74">
        <v>9</v>
      </c>
      <c r="F74">
        <v>11</v>
      </c>
      <c r="G74">
        <v>20</v>
      </c>
      <c r="H74">
        <v>81.8</v>
      </c>
      <c r="I74">
        <v>68.8</v>
      </c>
      <c r="J74">
        <v>74.099999999999994</v>
      </c>
    </row>
    <row r="75" spans="1:10" x14ac:dyDescent="0.55000000000000004">
      <c r="A75" t="s">
        <v>72</v>
      </c>
      <c r="B75">
        <v>14</v>
      </c>
      <c r="C75">
        <v>12</v>
      </c>
      <c r="D75">
        <v>26</v>
      </c>
      <c r="E75">
        <v>12</v>
      </c>
      <c r="F75">
        <v>10</v>
      </c>
      <c r="G75">
        <v>22</v>
      </c>
      <c r="H75">
        <v>85.7</v>
      </c>
      <c r="I75">
        <v>83.3</v>
      </c>
      <c r="J75">
        <v>84.6</v>
      </c>
    </row>
    <row r="76" spans="1:10" x14ac:dyDescent="0.55000000000000004">
      <c r="A76" t="s">
        <v>12</v>
      </c>
      <c r="B76">
        <v>93</v>
      </c>
      <c r="C76">
        <v>110</v>
      </c>
      <c r="D76">
        <v>203</v>
      </c>
      <c r="E76">
        <v>72</v>
      </c>
      <c r="F76">
        <v>77</v>
      </c>
      <c r="G76">
        <v>149</v>
      </c>
      <c r="H76">
        <v>77.400000000000006</v>
      </c>
      <c r="I76">
        <v>70</v>
      </c>
      <c r="J76">
        <v>73.400000000000006</v>
      </c>
    </row>
    <row r="77" spans="1:10" x14ac:dyDescent="0.55000000000000004">
      <c r="A77" t="s">
        <v>73</v>
      </c>
      <c r="B77">
        <v>18</v>
      </c>
      <c r="C77">
        <v>13</v>
      </c>
      <c r="D77">
        <v>31</v>
      </c>
      <c r="E77">
        <v>12</v>
      </c>
      <c r="F77">
        <v>9</v>
      </c>
      <c r="G77">
        <v>21</v>
      </c>
      <c r="H77">
        <v>66.7</v>
      </c>
      <c r="I77">
        <v>69.2</v>
      </c>
      <c r="J77">
        <v>67.7</v>
      </c>
    </row>
    <row r="78" spans="1:10" x14ac:dyDescent="0.55000000000000004">
      <c r="A78" t="s">
        <v>74</v>
      </c>
      <c r="B78">
        <v>17</v>
      </c>
      <c r="C78">
        <v>10</v>
      </c>
      <c r="D78">
        <v>27</v>
      </c>
      <c r="E78">
        <v>11</v>
      </c>
      <c r="F78">
        <v>8</v>
      </c>
      <c r="G78">
        <v>19</v>
      </c>
      <c r="H78">
        <v>64.7</v>
      </c>
      <c r="I78">
        <v>80</v>
      </c>
      <c r="J78">
        <v>70.400000000000006</v>
      </c>
    </row>
    <row r="79" spans="1:10" x14ac:dyDescent="0.55000000000000004">
      <c r="A79" t="s">
        <v>75</v>
      </c>
      <c r="B79">
        <v>15</v>
      </c>
      <c r="C79">
        <v>20</v>
      </c>
      <c r="D79">
        <v>35</v>
      </c>
      <c r="E79">
        <v>3</v>
      </c>
      <c r="F79">
        <v>11</v>
      </c>
      <c r="G79">
        <v>14</v>
      </c>
      <c r="H79">
        <v>20</v>
      </c>
      <c r="I79">
        <v>55</v>
      </c>
      <c r="J79">
        <v>40</v>
      </c>
    </row>
    <row r="80" spans="1:10" x14ac:dyDescent="0.55000000000000004">
      <c r="A80" t="s">
        <v>76</v>
      </c>
      <c r="B80">
        <v>11</v>
      </c>
      <c r="C80">
        <v>11</v>
      </c>
      <c r="D80">
        <v>22</v>
      </c>
      <c r="E80">
        <v>4</v>
      </c>
      <c r="F80">
        <v>5</v>
      </c>
      <c r="G80">
        <v>9</v>
      </c>
      <c r="H80">
        <v>36.4</v>
      </c>
      <c r="I80">
        <v>45.5</v>
      </c>
      <c r="J80">
        <v>40.9</v>
      </c>
    </row>
    <row r="81" spans="1:10" x14ac:dyDescent="0.55000000000000004">
      <c r="A81" t="s">
        <v>77</v>
      </c>
      <c r="B81">
        <v>11</v>
      </c>
      <c r="C81">
        <v>20</v>
      </c>
      <c r="D81">
        <v>31</v>
      </c>
      <c r="E81">
        <v>7</v>
      </c>
      <c r="F81">
        <v>12</v>
      </c>
      <c r="G81">
        <v>19</v>
      </c>
      <c r="H81">
        <v>63.6</v>
      </c>
      <c r="I81">
        <v>60</v>
      </c>
      <c r="J81">
        <v>61.3</v>
      </c>
    </row>
    <row r="82" spans="1:10" x14ac:dyDescent="0.55000000000000004">
      <c r="A82" t="s">
        <v>12</v>
      </c>
      <c r="B82">
        <v>72</v>
      </c>
      <c r="C82">
        <v>74</v>
      </c>
      <c r="D82">
        <v>146</v>
      </c>
      <c r="E82">
        <v>37</v>
      </c>
      <c r="F82">
        <v>45</v>
      </c>
      <c r="G82">
        <v>82</v>
      </c>
      <c r="H82">
        <v>51.4</v>
      </c>
      <c r="I82">
        <v>60.8</v>
      </c>
      <c r="J82">
        <v>56.2</v>
      </c>
    </row>
    <row r="83" spans="1:10" x14ac:dyDescent="0.55000000000000004">
      <c r="A83" t="s">
        <v>78</v>
      </c>
      <c r="B83">
        <v>10</v>
      </c>
      <c r="C83">
        <v>9</v>
      </c>
      <c r="D83">
        <v>19</v>
      </c>
      <c r="E83">
        <v>7</v>
      </c>
      <c r="F83">
        <v>3</v>
      </c>
      <c r="G83">
        <v>10</v>
      </c>
      <c r="H83">
        <v>70</v>
      </c>
      <c r="I83">
        <v>33.299999999999997</v>
      </c>
      <c r="J83">
        <v>52.6</v>
      </c>
    </row>
    <row r="84" spans="1:10" x14ac:dyDescent="0.55000000000000004">
      <c r="A84" t="s">
        <v>79</v>
      </c>
      <c r="B84">
        <v>9</v>
      </c>
      <c r="C84">
        <v>7</v>
      </c>
      <c r="D84">
        <v>16</v>
      </c>
      <c r="E84">
        <v>5</v>
      </c>
      <c r="F84">
        <v>3</v>
      </c>
      <c r="G84">
        <v>8</v>
      </c>
      <c r="H84">
        <v>55.6</v>
      </c>
      <c r="I84">
        <v>42.9</v>
      </c>
      <c r="J84">
        <v>50</v>
      </c>
    </row>
    <row r="85" spans="1:10" x14ac:dyDescent="0.55000000000000004">
      <c r="A85" t="s">
        <v>80</v>
      </c>
      <c r="B85">
        <v>5</v>
      </c>
      <c r="C85">
        <v>11</v>
      </c>
      <c r="D85">
        <v>16</v>
      </c>
      <c r="E85">
        <v>5</v>
      </c>
      <c r="F85">
        <v>7</v>
      </c>
      <c r="G85">
        <v>12</v>
      </c>
      <c r="H85">
        <v>100</v>
      </c>
      <c r="I85">
        <v>63.6</v>
      </c>
      <c r="J85">
        <v>75</v>
      </c>
    </row>
    <row r="86" spans="1:10" x14ac:dyDescent="0.55000000000000004">
      <c r="A86" t="s">
        <v>81</v>
      </c>
      <c r="B86">
        <v>6</v>
      </c>
      <c r="C86">
        <v>9</v>
      </c>
      <c r="D86">
        <v>15</v>
      </c>
      <c r="E86">
        <v>4</v>
      </c>
      <c r="F86">
        <v>2</v>
      </c>
      <c r="G86">
        <v>6</v>
      </c>
      <c r="H86">
        <v>66.7</v>
      </c>
      <c r="I86">
        <v>22.2</v>
      </c>
      <c r="J86">
        <v>40</v>
      </c>
    </row>
    <row r="87" spans="1:10" x14ac:dyDescent="0.55000000000000004">
      <c r="A87" t="s">
        <v>82</v>
      </c>
      <c r="B87">
        <v>3</v>
      </c>
      <c r="C87">
        <v>4</v>
      </c>
      <c r="D87">
        <v>7</v>
      </c>
      <c r="E87">
        <v>0</v>
      </c>
      <c r="F87">
        <v>1</v>
      </c>
      <c r="G87">
        <v>1</v>
      </c>
      <c r="H87">
        <v>0</v>
      </c>
      <c r="I87">
        <v>25</v>
      </c>
      <c r="J87">
        <v>14.3</v>
      </c>
    </row>
    <row r="88" spans="1:10" x14ac:dyDescent="0.55000000000000004">
      <c r="A88" t="s">
        <v>12</v>
      </c>
      <c r="B88">
        <v>33</v>
      </c>
      <c r="C88">
        <v>40</v>
      </c>
      <c r="D88">
        <v>73</v>
      </c>
      <c r="E88">
        <v>21</v>
      </c>
      <c r="F88">
        <v>16</v>
      </c>
      <c r="G88">
        <v>37</v>
      </c>
      <c r="H88">
        <v>63.6</v>
      </c>
      <c r="I88">
        <v>40</v>
      </c>
      <c r="J88">
        <v>50.7</v>
      </c>
    </row>
    <row r="89" spans="1:10" x14ac:dyDescent="0.55000000000000004">
      <c r="A89" t="s">
        <v>83</v>
      </c>
      <c r="B89">
        <v>4</v>
      </c>
      <c r="C89">
        <v>5</v>
      </c>
      <c r="D89">
        <v>9</v>
      </c>
      <c r="E89">
        <v>1</v>
      </c>
      <c r="F89">
        <v>2</v>
      </c>
      <c r="G89">
        <v>3</v>
      </c>
      <c r="H89">
        <v>25</v>
      </c>
      <c r="I89">
        <v>40</v>
      </c>
      <c r="J89">
        <v>33.299999999999997</v>
      </c>
    </row>
    <row r="90" spans="1:10" x14ac:dyDescent="0.55000000000000004">
      <c r="A90" t="s">
        <v>84</v>
      </c>
      <c r="B90">
        <v>5</v>
      </c>
      <c r="C90">
        <v>2</v>
      </c>
      <c r="D90">
        <v>7</v>
      </c>
      <c r="E90">
        <v>1</v>
      </c>
      <c r="F90">
        <v>1</v>
      </c>
      <c r="G90">
        <v>2</v>
      </c>
      <c r="H90">
        <v>20</v>
      </c>
      <c r="I90">
        <v>50</v>
      </c>
      <c r="J90">
        <v>28.6</v>
      </c>
    </row>
    <row r="91" spans="1:10" x14ac:dyDescent="0.55000000000000004">
      <c r="A91" t="s">
        <v>85</v>
      </c>
      <c r="B91">
        <v>1</v>
      </c>
      <c r="C91">
        <v>4</v>
      </c>
      <c r="D91">
        <v>5</v>
      </c>
      <c r="E91">
        <v>0</v>
      </c>
      <c r="F91">
        <v>1</v>
      </c>
      <c r="G91">
        <v>1</v>
      </c>
      <c r="H91">
        <v>0</v>
      </c>
      <c r="I91">
        <v>25</v>
      </c>
      <c r="J91">
        <v>20</v>
      </c>
    </row>
    <row r="92" spans="1:10" x14ac:dyDescent="0.55000000000000004">
      <c r="A92" t="s">
        <v>86</v>
      </c>
      <c r="B92">
        <v>2</v>
      </c>
      <c r="C92">
        <v>6</v>
      </c>
      <c r="D92">
        <v>8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</row>
    <row r="93" spans="1:10" x14ac:dyDescent="0.55000000000000004">
      <c r="A93" t="s">
        <v>87</v>
      </c>
      <c r="B93">
        <v>0</v>
      </c>
      <c r="C93">
        <v>1</v>
      </c>
      <c r="D93">
        <v>1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</row>
    <row r="94" spans="1:10" x14ac:dyDescent="0.55000000000000004">
      <c r="A94" t="s">
        <v>12</v>
      </c>
      <c r="B94">
        <v>12</v>
      </c>
      <c r="C94">
        <v>18</v>
      </c>
      <c r="D94">
        <v>30</v>
      </c>
      <c r="E94">
        <v>2</v>
      </c>
      <c r="F94">
        <v>4</v>
      </c>
      <c r="G94">
        <v>6</v>
      </c>
      <c r="H94">
        <v>16.7</v>
      </c>
      <c r="I94">
        <v>22.2</v>
      </c>
      <c r="J94">
        <v>20</v>
      </c>
    </row>
    <row r="95" spans="1:10" x14ac:dyDescent="0.55000000000000004">
      <c r="A95" t="s">
        <v>88</v>
      </c>
      <c r="B95">
        <v>1</v>
      </c>
      <c r="C95">
        <v>3</v>
      </c>
      <c r="D95">
        <v>4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</row>
    <row r="96" spans="1:10" x14ac:dyDescent="0.55000000000000004">
      <c r="A96" t="s">
        <v>89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</row>
    <row r="97" spans="1:10" x14ac:dyDescent="0.55000000000000004">
      <c r="A97" t="s">
        <v>90</v>
      </c>
      <c r="B97">
        <v>0</v>
      </c>
      <c r="C97">
        <v>1</v>
      </c>
      <c r="D97">
        <v>1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</row>
    <row r="98" spans="1:10" x14ac:dyDescent="0.55000000000000004">
      <c r="A98" t="s">
        <v>91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</row>
    <row r="99" spans="1:10" x14ac:dyDescent="0.55000000000000004">
      <c r="A99" t="s">
        <v>92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</row>
    <row r="100" spans="1:10" x14ac:dyDescent="0.55000000000000004">
      <c r="A100" t="s">
        <v>12</v>
      </c>
      <c r="B100">
        <v>1</v>
      </c>
      <c r="C100">
        <v>4</v>
      </c>
      <c r="D100">
        <v>5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</row>
    <row r="101" spans="1:10" x14ac:dyDescent="0.55000000000000004">
      <c r="A101" t="s">
        <v>93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</row>
    <row r="102" spans="1:10" x14ac:dyDescent="0.55000000000000004">
      <c r="A102" t="s">
        <v>94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</row>
    <row r="103" spans="1:10" x14ac:dyDescent="0.55000000000000004">
      <c r="A103" t="s">
        <v>95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</row>
    <row r="104" spans="1:10" x14ac:dyDescent="0.55000000000000004">
      <c r="A104" t="s">
        <v>96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</row>
    <row r="105" spans="1:10" x14ac:dyDescent="0.55000000000000004">
      <c r="A105" t="s">
        <v>98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</row>
    <row r="106" spans="1:10" x14ac:dyDescent="0.55000000000000004">
      <c r="A106" t="s">
        <v>12</v>
      </c>
      <c r="B106">
        <v>0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</row>
    <row r="107" spans="1:10" x14ac:dyDescent="0.55000000000000004">
      <c r="A107" t="s">
        <v>99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</row>
    <row r="108" spans="1:10" x14ac:dyDescent="0.55000000000000004">
      <c r="A108" t="s">
        <v>104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</row>
    <row r="109" spans="1:10" x14ac:dyDescent="0.55000000000000004">
      <c r="A109" t="s">
        <v>107</v>
      </c>
      <c r="B109">
        <v>0</v>
      </c>
      <c r="C109">
        <v>1</v>
      </c>
      <c r="D109">
        <v>1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</row>
    <row r="110" spans="1:10" x14ac:dyDescent="0.55000000000000004">
      <c r="A110" t="s">
        <v>12</v>
      </c>
      <c r="B110">
        <v>0</v>
      </c>
      <c r="C110">
        <v>1</v>
      </c>
      <c r="D110">
        <v>1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</row>
    <row r="111" spans="1:10" x14ac:dyDescent="0.55000000000000004">
      <c r="A111" t="s">
        <v>97</v>
      </c>
      <c r="B111">
        <v>1491</v>
      </c>
      <c r="C111">
        <v>1490</v>
      </c>
      <c r="D111">
        <v>2981</v>
      </c>
      <c r="E111">
        <v>823</v>
      </c>
      <c r="F111">
        <v>820</v>
      </c>
      <c r="G111">
        <v>1643</v>
      </c>
      <c r="H111">
        <v>55.2</v>
      </c>
      <c r="I111">
        <v>55</v>
      </c>
      <c r="J111">
        <v>55.1</v>
      </c>
    </row>
  </sheetData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111"/>
  <sheetViews>
    <sheetView topLeftCell="A97" workbookViewId="0">
      <selection activeCell="A103" sqref="A103:XFD109"/>
    </sheetView>
  </sheetViews>
  <sheetFormatPr defaultRowHeight="18" x14ac:dyDescent="0.55000000000000004"/>
  <sheetData>
    <row r="1" spans="1:10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55000000000000004">
      <c r="A2" t="s">
        <v>10</v>
      </c>
      <c r="B2">
        <v>29</v>
      </c>
      <c r="C2">
        <v>23</v>
      </c>
      <c r="D2">
        <v>52</v>
      </c>
      <c r="E2">
        <v>12</v>
      </c>
      <c r="F2">
        <v>11</v>
      </c>
      <c r="G2">
        <v>23</v>
      </c>
      <c r="H2">
        <v>41.4</v>
      </c>
      <c r="I2">
        <v>47.8</v>
      </c>
      <c r="J2">
        <v>44.2</v>
      </c>
    </row>
    <row r="3" spans="1:10" x14ac:dyDescent="0.55000000000000004">
      <c r="A3" t="s">
        <v>11</v>
      </c>
      <c r="B3">
        <v>28</v>
      </c>
      <c r="C3">
        <v>21</v>
      </c>
      <c r="D3">
        <v>49</v>
      </c>
      <c r="E3">
        <v>9</v>
      </c>
      <c r="F3">
        <v>5</v>
      </c>
      <c r="G3">
        <v>14</v>
      </c>
      <c r="H3">
        <v>32.1</v>
      </c>
      <c r="I3">
        <v>23.8</v>
      </c>
      <c r="J3">
        <v>28.6</v>
      </c>
    </row>
    <row r="4" spans="1:10" x14ac:dyDescent="0.55000000000000004">
      <c r="A4" t="s">
        <v>12</v>
      </c>
      <c r="B4">
        <v>57</v>
      </c>
      <c r="C4">
        <v>44</v>
      </c>
      <c r="D4">
        <v>101</v>
      </c>
      <c r="E4">
        <v>21</v>
      </c>
      <c r="F4">
        <v>16</v>
      </c>
      <c r="G4">
        <v>37</v>
      </c>
      <c r="H4">
        <v>36.799999999999997</v>
      </c>
      <c r="I4">
        <v>36.4</v>
      </c>
      <c r="J4">
        <v>36.6</v>
      </c>
    </row>
    <row r="5" spans="1:10" x14ac:dyDescent="0.55000000000000004">
      <c r="A5" t="s">
        <v>13</v>
      </c>
      <c r="B5">
        <v>30</v>
      </c>
      <c r="C5">
        <v>15</v>
      </c>
      <c r="D5">
        <v>45</v>
      </c>
      <c r="E5">
        <v>4</v>
      </c>
      <c r="F5">
        <v>6</v>
      </c>
      <c r="G5">
        <v>10</v>
      </c>
      <c r="H5">
        <v>13.3</v>
      </c>
      <c r="I5">
        <v>40</v>
      </c>
      <c r="J5">
        <v>22.2</v>
      </c>
    </row>
    <row r="6" spans="1:10" x14ac:dyDescent="0.55000000000000004">
      <c r="A6" t="s">
        <v>14</v>
      </c>
      <c r="B6">
        <v>26</v>
      </c>
      <c r="C6">
        <v>24</v>
      </c>
      <c r="D6">
        <v>50</v>
      </c>
      <c r="E6">
        <v>9</v>
      </c>
      <c r="F6">
        <v>8</v>
      </c>
      <c r="G6">
        <v>17</v>
      </c>
      <c r="H6">
        <v>34.6</v>
      </c>
      <c r="I6">
        <v>33.299999999999997</v>
      </c>
      <c r="J6">
        <v>34</v>
      </c>
    </row>
    <row r="7" spans="1:10" x14ac:dyDescent="0.55000000000000004">
      <c r="A7" t="s">
        <v>15</v>
      </c>
      <c r="B7">
        <v>26</v>
      </c>
      <c r="C7">
        <v>23</v>
      </c>
      <c r="D7">
        <v>49</v>
      </c>
      <c r="E7">
        <v>7</v>
      </c>
      <c r="F7">
        <v>7</v>
      </c>
      <c r="G7">
        <v>14</v>
      </c>
      <c r="H7">
        <v>26.9</v>
      </c>
      <c r="I7">
        <v>30.4</v>
      </c>
      <c r="J7">
        <v>28.6</v>
      </c>
    </row>
    <row r="8" spans="1:10" x14ac:dyDescent="0.55000000000000004">
      <c r="A8" t="s">
        <v>16</v>
      </c>
      <c r="B8">
        <v>30</v>
      </c>
      <c r="C8">
        <v>23</v>
      </c>
      <c r="D8">
        <v>53</v>
      </c>
      <c r="E8">
        <v>9</v>
      </c>
      <c r="F8">
        <v>10</v>
      </c>
      <c r="G8">
        <v>19</v>
      </c>
      <c r="H8">
        <v>30</v>
      </c>
      <c r="I8">
        <v>43.5</v>
      </c>
      <c r="J8">
        <v>35.799999999999997</v>
      </c>
    </row>
    <row r="9" spans="1:10" x14ac:dyDescent="0.55000000000000004">
      <c r="A9" t="s">
        <v>17</v>
      </c>
      <c r="B9">
        <v>28</v>
      </c>
      <c r="C9">
        <v>38</v>
      </c>
      <c r="D9">
        <v>66</v>
      </c>
      <c r="E9">
        <v>9</v>
      </c>
      <c r="F9">
        <v>13</v>
      </c>
      <c r="G9">
        <v>22</v>
      </c>
      <c r="H9">
        <v>32.1</v>
      </c>
      <c r="I9">
        <v>34.200000000000003</v>
      </c>
      <c r="J9">
        <v>33.299999999999997</v>
      </c>
    </row>
    <row r="10" spans="1:10" x14ac:dyDescent="0.55000000000000004">
      <c r="A10" t="s">
        <v>12</v>
      </c>
      <c r="B10">
        <v>140</v>
      </c>
      <c r="C10">
        <v>123</v>
      </c>
      <c r="D10">
        <v>263</v>
      </c>
      <c r="E10">
        <v>38</v>
      </c>
      <c r="F10">
        <v>44</v>
      </c>
      <c r="G10">
        <v>82</v>
      </c>
      <c r="H10">
        <v>27.1</v>
      </c>
      <c r="I10">
        <v>35.799999999999997</v>
      </c>
      <c r="J10">
        <v>31.2</v>
      </c>
    </row>
    <row r="11" spans="1:10" x14ac:dyDescent="0.55000000000000004">
      <c r="A11" t="s">
        <v>18</v>
      </c>
      <c r="B11">
        <v>30</v>
      </c>
      <c r="C11">
        <v>19</v>
      </c>
      <c r="D11">
        <v>49</v>
      </c>
      <c r="E11">
        <v>12</v>
      </c>
      <c r="F11">
        <v>7</v>
      </c>
      <c r="G11">
        <v>19</v>
      </c>
      <c r="H11">
        <v>40</v>
      </c>
      <c r="I11">
        <v>36.799999999999997</v>
      </c>
      <c r="J11">
        <v>38.799999999999997</v>
      </c>
    </row>
    <row r="12" spans="1:10" x14ac:dyDescent="0.55000000000000004">
      <c r="A12" t="s">
        <v>19</v>
      </c>
      <c r="B12">
        <v>28</v>
      </c>
      <c r="C12">
        <v>18</v>
      </c>
      <c r="D12">
        <v>46</v>
      </c>
      <c r="E12">
        <v>12</v>
      </c>
      <c r="F12">
        <v>5</v>
      </c>
      <c r="G12">
        <v>17</v>
      </c>
      <c r="H12">
        <v>42.9</v>
      </c>
      <c r="I12">
        <v>27.8</v>
      </c>
      <c r="J12">
        <v>37</v>
      </c>
    </row>
    <row r="13" spans="1:10" x14ac:dyDescent="0.55000000000000004">
      <c r="A13" t="s">
        <v>20</v>
      </c>
      <c r="B13">
        <v>27</v>
      </c>
      <c r="C13">
        <v>30</v>
      </c>
      <c r="D13">
        <v>57</v>
      </c>
      <c r="E13">
        <v>12</v>
      </c>
      <c r="F13">
        <v>14</v>
      </c>
      <c r="G13">
        <v>26</v>
      </c>
      <c r="H13">
        <v>44.4</v>
      </c>
      <c r="I13">
        <v>46.7</v>
      </c>
      <c r="J13">
        <v>45.6</v>
      </c>
    </row>
    <row r="14" spans="1:10" x14ac:dyDescent="0.55000000000000004">
      <c r="A14" t="s">
        <v>21</v>
      </c>
      <c r="B14">
        <v>30</v>
      </c>
      <c r="C14">
        <v>26</v>
      </c>
      <c r="D14">
        <v>56</v>
      </c>
      <c r="E14">
        <v>13</v>
      </c>
      <c r="F14">
        <v>10</v>
      </c>
      <c r="G14">
        <v>23</v>
      </c>
      <c r="H14">
        <v>43.3</v>
      </c>
      <c r="I14">
        <v>38.5</v>
      </c>
      <c r="J14">
        <v>41.1</v>
      </c>
    </row>
    <row r="15" spans="1:10" x14ac:dyDescent="0.55000000000000004">
      <c r="A15" t="s">
        <v>22</v>
      </c>
      <c r="B15">
        <v>40</v>
      </c>
      <c r="C15">
        <v>27</v>
      </c>
      <c r="D15">
        <v>67</v>
      </c>
      <c r="E15">
        <v>18</v>
      </c>
      <c r="F15">
        <v>8</v>
      </c>
      <c r="G15">
        <v>26</v>
      </c>
      <c r="H15">
        <v>45</v>
      </c>
      <c r="I15">
        <v>29.6</v>
      </c>
      <c r="J15">
        <v>38.799999999999997</v>
      </c>
    </row>
    <row r="16" spans="1:10" x14ac:dyDescent="0.55000000000000004">
      <c r="A16" t="s">
        <v>12</v>
      </c>
      <c r="B16">
        <v>155</v>
      </c>
      <c r="C16">
        <v>120</v>
      </c>
      <c r="D16">
        <v>275</v>
      </c>
      <c r="E16">
        <v>67</v>
      </c>
      <c r="F16">
        <v>44</v>
      </c>
      <c r="G16">
        <v>111</v>
      </c>
      <c r="H16">
        <v>43.2</v>
      </c>
      <c r="I16">
        <v>36.700000000000003</v>
      </c>
      <c r="J16">
        <v>40.4</v>
      </c>
    </row>
    <row r="17" spans="1:10" x14ac:dyDescent="0.55000000000000004">
      <c r="A17" t="s">
        <v>23</v>
      </c>
      <c r="B17">
        <v>19</v>
      </c>
      <c r="C17">
        <v>23</v>
      </c>
      <c r="D17">
        <v>42</v>
      </c>
      <c r="E17">
        <v>6</v>
      </c>
      <c r="F17">
        <v>15</v>
      </c>
      <c r="G17">
        <v>21</v>
      </c>
      <c r="H17">
        <v>31.6</v>
      </c>
      <c r="I17">
        <v>65.2</v>
      </c>
      <c r="J17">
        <v>50</v>
      </c>
    </row>
    <row r="18" spans="1:10" x14ac:dyDescent="0.55000000000000004">
      <c r="A18" t="s">
        <v>24</v>
      </c>
      <c r="B18">
        <v>27</v>
      </c>
      <c r="C18">
        <v>20</v>
      </c>
      <c r="D18">
        <v>47</v>
      </c>
      <c r="E18">
        <v>17</v>
      </c>
      <c r="F18">
        <v>7</v>
      </c>
      <c r="G18">
        <v>24</v>
      </c>
      <c r="H18">
        <v>63</v>
      </c>
      <c r="I18">
        <v>35</v>
      </c>
      <c r="J18">
        <v>51.1</v>
      </c>
    </row>
    <row r="19" spans="1:10" x14ac:dyDescent="0.55000000000000004">
      <c r="A19" t="s">
        <v>25</v>
      </c>
      <c r="B19">
        <v>28</v>
      </c>
      <c r="C19">
        <v>31</v>
      </c>
      <c r="D19">
        <v>59</v>
      </c>
      <c r="E19">
        <v>13</v>
      </c>
      <c r="F19">
        <v>18</v>
      </c>
      <c r="G19">
        <v>31</v>
      </c>
      <c r="H19">
        <v>46.4</v>
      </c>
      <c r="I19">
        <v>58.1</v>
      </c>
      <c r="J19">
        <v>52.5</v>
      </c>
    </row>
    <row r="20" spans="1:10" x14ac:dyDescent="0.55000000000000004">
      <c r="A20" t="s">
        <v>26</v>
      </c>
      <c r="B20">
        <v>29</v>
      </c>
      <c r="C20">
        <v>41</v>
      </c>
      <c r="D20">
        <v>70</v>
      </c>
      <c r="E20">
        <v>16</v>
      </c>
      <c r="F20">
        <v>25</v>
      </c>
      <c r="G20">
        <v>41</v>
      </c>
      <c r="H20">
        <v>55.2</v>
      </c>
      <c r="I20">
        <v>61</v>
      </c>
      <c r="J20">
        <v>58.6</v>
      </c>
    </row>
    <row r="21" spans="1:10" x14ac:dyDescent="0.55000000000000004">
      <c r="A21" t="s">
        <v>27</v>
      </c>
      <c r="B21">
        <v>49</v>
      </c>
      <c r="C21">
        <v>36</v>
      </c>
      <c r="D21">
        <v>85</v>
      </c>
      <c r="E21">
        <v>27</v>
      </c>
      <c r="F21">
        <v>15</v>
      </c>
      <c r="G21">
        <v>42</v>
      </c>
      <c r="H21">
        <v>55.1</v>
      </c>
      <c r="I21">
        <v>41.7</v>
      </c>
      <c r="J21">
        <v>49.4</v>
      </c>
    </row>
    <row r="22" spans="1:10" x14ac:dyDescent="0.55000000000000004">
      <c r="A22" t="s">
        <v>12</v>
      </c>
      <c r="B22">
        <v>152</v>
      </c>
      <c r="C22">
        <v>151</v>
      </c>
      <c r="D22">
        <v>303</v>
      </c>
      <c r="E22">
        <v>79</v>
      </c>
      <c r="F22">
        <v>80</v>
      </c>
      <c r="G22">
        <v>159</v>
      </c>
      <c r="H22">
        <v>52</v>
      </c>
      <c r="I22">
        <v>53</v>
      </c>
      <c r="J22">
        <v>52.5</v>
      </c>
    </row>
    <row r="23" spans="1:10" x14ac:dyDescent="0.55000000000000004">
      <c r="A23" t="s">
        <v>28</v>
      </c>
      <c r="B23">
        <v>25</v>
      </c>
      <c r="C23">
        <v>36</v>
      </c>
      <c r="D23">
        <v>61</v>
      </c>
      <c r="E23">
        <v>11</v>
      </c>
      <c r="F23">
        <v>16</v>
      </c>
      <c r="G23">
        <v>27</v>
      </c>
      <c r="H23">
        <v>44</v>
      </c>
      <c r="I23">
        <v>44.4</v>
      </c>
      <c r="J23">
        <v>44.3</v>
      </c>
    </row>
    <row r="24" spans="1:10" x14ac:dyDescent="0.55000000000000004">
      <c r="A24" t="s">
        <v>29</v>
      </c>
      <c r="B24">
        <v>43</v>
      </c>
      <c r="C24">
        <v>32</v>
      </c>
      <c r="D24">
        <v>75</v>
      </c>
      <c r="E24">
        <v>22</v>
      </c>
      <c r="F24">
        <v>11</v>
      </c>
      <c r="G24">
        <v>33</v>
      </c>
      <c r="H24">
        <v>51.2</v>
      </c>
      <c r="I24">
        <v>34.4</v>
      </c>
      <c r="J24">
        <v>44</v>
      </c>
    </row>
    <row r="25" spans="1:10" x14ac:dyDescent="0.55000000000000004">
      <c r="A25" t="s">
        <v>30</v>
      </c>
      <c r="B25">
        <v>35</v>
      </c>
      <c r="C25">
        <v>27</v>
      </c>
      <c r="D25">
        <v>62</v>
      </c>
      <c r="E25">
        <v>21</v>
      </c>
      <c r="F25">
        <v>17</v>
      </c>
      <c r="G25">
        <v>38</v>
      </c>
      <c r="H25">
        <v>60</v>
      </c>
      <c r="I25">
        <v>63</v>
      </c>
      <c r="J25">
        <v>61.3</v>
      </c>
    </row>
    <row r="26" spans="1:10" x14ac:dyDescent="0.55000000000000004">
      <c r="A26" t="s">
        <v>31</v>
      </c>
      <c r="B26">
        <v>34</v>
      </c>
      <c r="C26">
        <v>35</v>
      </c>
      <c r="D26">
        <v>69</v>
      </c>
      <c r="E26">
        <v>25</v>
      </c>
      <c r="F26">
        <v>17</v>
      </c>
      <c r="G26">
        <v>42</v>
      </c>
      <c r="H26">
        <v>73.5</v>
      </c>
      <c r="I26">
        <v>48.6</v>
      </c>
      <c r="J26">
        <v>60.9</v>
      </c>
    </row>
    <row r="27" spans="1:10" x14ac:dyDescent="0.55000000000000004">
      <c r="A27" t="s">
        <v>32</v>
      </c>
      <c r="B27">
        <v>34</v>
      </c>
      <c r="C27">
        <v>30</v>
      </c>
      <c r="D27">
        <v>64</v>
      </c>
      <c r="E27">
        <v>17</v>
      </c>
      <c r="F27">
        <v>14</v>
      </c>
      <c r="G27">
        <v>31</v>
      </c>
      <c r="H27">
        <v>50</v>
      </c>
      <c r="I27">
        <v>46.7</v>
      </c>
      <c r="J27">
        <v>48.4</v>
      </c>
    </row>
    <row r="28" spans="1:10" x14ac:dyDescent="0.55000000000000004">
      <c r="A28" t="s">
        <v>12</v>
      </c>
      <c r="B28">
        <v>171</v>
      </c>
      <c r="C28">
        <v>160</v>
      </c>
      <c r="D28">
        <v>331</v>
      </c>
      <c r="E28">
        <v>96</v>
      </c>
      <c r="F28">
        <v>75</v>
      </c>
      <c r="G28">
        <v>171</v>
      </c>
      <c r="H28">
        <v>56.1</v>
      </c>
      <c r="I28">
        <v>46.9</v>
      </c>
      <c r="J28">
        <v>51.7</v>
      </c>
    </row>
    <row r="29" spans="1:10" x14ac:dyDescent="0.55000000000000004">
      <c r="A29" t="s">
        <v>33</v>
      </c>
      <c r="B29">
        <v>36</v>
      </c>
      <c r="C29">
        <v>36</v>
      </c>
      <c r="D29">
        <v>72</v>
      </c>
      <c r="E29">
        <v>20</v>
      </c>
      <c r="F29">
        <v>24</v>
      </c>
      <c r="G29">
        <v>44</v>
      </c>
      <c r="H29">
        <v>55.6</v>
      </c>
      <c r="I29">
        <v>66.7</v>
      </c>
      <c r="J29">
        <v>61.1</v>
      </c>
    </row>
    <row r="30" spans="1:10" x14ac:dyDescent="0.55000000000000004">
      <c r="A30" t="s">
        <v>34</v>
      </c>
      <c r="B30">
        <v>40</v>
      </c>
      <c r="C30">
        <v>30</v>
      </c>
      <c r="D30">
        <v>70</v>
      </c>
      <c r="E30">
        <v>17</v>
      </c>
      <c r="F30">
        <v>15</v>
      </c>
      <c r="G30">
        <v>32</v>
      </c>
      <c r="H30">
        <v>42.5</v>
      </c>
      <c r="I30">
        <v>50</v>
      </c>
      <c r="J30">
        <v>45.7</v>
      </c>
    </row>
    <row r="31" spans="1:10" x14ac:dyDescent="0.55000000000000004">
      <c r="A31" t="s">
        <v>35</v>
      </c>
      <c r="B31">
        <v>38</v>
      </c>
      <c r="C31">
        <v>33</v>
      </c>
      <c r="D31">
        <v>71</v>
      </c>
      <c r="E31">
        <v>20</v>
      </c>
      <c r="F31">
        <v>16</v>
      </c>
      <c r="G31">
        <v>36</v>
      </c>
      <c r="H31">
        <v>52.6</v>
      </c>
      <c r="I31">
        <v>48.5</v>
      </c>
      <c r="J31">
        <v>50.7</v>
      </c>
    </row>
    <row r="32" spans="1:10" x14ac:dyDescent="0.55000000000000004">
      <c r="A32" t="s">
        <v>36</v>
      </c>
      <c r="B32">
        <v>38</v>
      </c>
      <c r="C32">
        <v>39</v>
      </c>
      <c r="D32">
        <v>77</v>
      </c>
      <c r="E32">
        <v>21</v>
      </c>
      <c r="F32">
        <v>21</v>
      </c>
      <c r="G32">
        <v>42</v>
      </c>
      <c r="H32">
        <v>55.3</v>
      </c>
      <c r="I32">
        <v>53.8</v>
      </c>
      <c r="J32">
        <v>54.5</v>
      </c>
    </row>
    <row r="33" spans="1:10" x14ac:dyDescent="0.55000000000000004">
      <c r="A33" t="s">
        <v>37</v>
      </c>
      <c r="B33">
        <v>42</v>
      </c>
      <c r="C33">
        <v>36</v>
      </c>
      <c r="D33">
        <v>78</v>
      </c>
      <c r="E33">
        <v>24</v>
      </c>
      <c r="F33">
        <v>19</v>
      </c>
      <c r="G33">
        <v>43</v>
      </c>
      <c r="H33">
        <v>57.1</v>
      </c>
      <c r="I33">
        <v>52.8</v>
      </c>
      <c r="J33">
        <v>55.1</v>
      </c>
    </row>
    <row r="34" spans="1:10" x14ac:dyDescent="0.55000000000000004">
      <c r="A34" t="s">
        <v>12</v>
      </c>
      <c r="B34">
        <v>194</v>
      </c>
      <c r="C34">
        <v>174</v>
      </c>
      <c r="D34">
        <v>368</v>
      </c>
      <c r="E34">
        <v>102</v>
      </c>
      <c r="F34">
        <v>95</v>
      </c>
      <c r="G34">
        <v>197</v>
      </c>
      <c r="H34">
        <v>52.6</v>
      </c>
      <c r="I34">
        <v>54.6</v>
      </c>
      <c r="J34">
        <v>53.5</v>
      </c>
    </row>
    <row r="35" spans="1:10" x14ac:dyDescent="0.55000000000000004">
      <c r="A35" t="s">
        <v>38</v>
      </c>
      <c r="B35">
        <v>44</v>
      </c>
      <c r="C35">
        <v>42</v>
      </c>
      <c r="D35">
        <v>86</v>
      </c>
      <c r="E35">
        <v>24</v>
      </c>
      <c r="F35">
        <v>18</v>
      </c>
      <c r="G35">
        <v>42</v>
      </c>
      <c r="H35">
        <v>54.5</v>
      </c>
      <c r="I35">
        <v>42.9</v>
      </c>
      <c r="J35">
        <v>48.8</v>
      </c>
    </row>
    <row r="36" spans="1:10" x14ac:dyDescent="0.55000000000000004">
      <c r="A36" t="s">
        <v>39</v>
      </c>
      <c r="B36">
        <v>35</v>
      </c>
      <c r="C36">
        <v>31</v>
      </c>
      <c r="D36">
        <v>66</v>
      </c>
      <c r="E36">
        <v>16</v>
      </c>
      <c r="F36">
        <v>8</v>
      </c>
      <c r="G36">
        <v>24</v>
      </c>
      <c r="H36">
        <v>45.7</v>
      </c>
      <c r="I36">
        <v>25.8</v>
      </c>
      <c r="J36">
        <v>36.4</v>
      </c>
    </row>
    <row r="37" spans="1:10" x14ac:dyDescent="0.55000000000000004">
      <c r="A37" t="s">
        <v>40</v>
      </c>
      <c r="B37">
        <v>44</v>
      </c>
      <c r="C37">
        <v>41</v>
      </c>
      <c r="D37">
        <v>85</v>
      </c>
      <c r="E37">
        <v>22</v>
      </c>
      <c r="F37">
        <v>21</v>
      </c>
      <c r="G37">
        <v>43</v>
      </c>
      <c r="H37">
        <v>50</v>
      </c>
      <c r="I37">
        <v>51.2</v>
      </c>
      <c r="J37">
        <v>50.6</v>
      </c>
    </row>
    <row r="38" spans="1:10" x14ac:dyDescent="0.55000000000000004">
      <c r="A38" t="s">
        <v>41</v>
      </c>
      <c r="B38">
        <v>46</v>
      </c>
      <c r="C38">
        <v>32</v>
      </c>
      <c r="D38">
        <v>78</v>
      </c>
      <c r="E38">
        <v>29</v>
      </c>
      <c r="F38">
        <v>18</v>
      </c>
      <c r="G38">
        <v>47</v>
      </c>
      <c r="H38">
        <v>63</v>
      </c>
      <c r="I38">
        <v>56.3</v>
      </c>
      <c r="J38">
        <v>60.3</v>
      </c>
    </row>
    <row r="39" spans="1:10" x14ac:dyDescent="0.55000000000000004">
      <c r="A39" t="s">
        <v>42</v>
      </c>
      <c r="B39">
        <v>41</v>
      </c>
      <c r="C39">
        <v>35</v>
      </c>
      <c r="D39">
        <v>76</v>
      </c>
      <c r="E39">
        <v>26</v>
      </c>
      <c r="F39">
        <v>18</v>
      </c>
      <c r="G39">
        <v>44</v>
      </c>
      <c r="H39">
        <v>63.4</v>
      </c>
      <c r="I39">
        <v>51.4</v>
      </c>
      <c r="J39">
        <v>57.9</v>
      </c>
    </row>
    <row r="40" spans="1:10" x14ac:dyDescent="0.55000000000000004">
      <c r="A40" t="s">
        <v>12</v>
      </c>
      <c r="B40">
        <v>210</v>
      </c>
      <c r="C40">
        <v>181</v>
      </c>
      <c r="D40">
        <v>391</v>
      </c>
      <c r="E40">
        <v>117</v>
      </c>
      <c r="F40">
        <v>83</v>
      </c>
      <c r="G40">
        <v>200</v>
      </c>
      <c r="H40">
        <v>55.7</v>
      </c>
      <c r="I40">
        <v>45.9</v>
      </c>
      <c r="J40">
        <v>51.2</v>
      </c>
    </row>
    <row r="41" spans="1:10" x14ac:dyDescent="0.55000000000000004">
      <c r="A41" t="s">
        <v>43</v>
      </c>
      <c r="B41">
        <v>39</v>
      </c>
      <c r="C41">
        <v>44</v>
      </c>
      <c r="D41">
        <v>83</v>
      </c>
      <c r="E41">
        <v>22</v>
      </c>
      <c r="F41">
        <v>25</v>
      </c>
      <c r="G41">
        <v>47</v>
      </c>
      <c r="H41">
        <v>56.4</v>
      </c>
      <c r="I41">
        <v>56.8</v>
      </c>
      <c r="J41">
        <v>56.6</v>
      </c>
    </row>
    <row r="42" spans="1:10" x14ac:dyDescent="0.55000000000000004">
      <c r="A42" t="s">
        <v>44</v>
      </c>
      <c r="B42">
        <v>59</v>
      </c>
      <c r="C42">
        <v>38</v>
      </c>
      <c r="D42">
        <v>97</v>
      </c>
      <c r="E42">
        <v>29</v>
      </c>
      <c r="F42">
        <v>25</v>
      </c>
      <c r="G42">
        <v>54</v>
      </c>
      <c r="H42">
        <v>49.2</v>
      </c>
      <c r="I42">
        <v>65.8</v>
      </c>
      <c r="J42">
        <v>55.7</v>
      </c>
    </row>
    <row r="43" spans="1:10" x14ac:dyDescent="0.55000000000000004">
      <c r="A43" t="s">
        <v>45</v>
      </c>
      <c r="B43">
        <v>39</v>
      </c>
      <c r="C43">
        <v>44</v>
      </c>
      <c r="D43">
        <v>83</v>
      </c>
      <c r="E43">
        <v>19</v>
      </c>
      <c r="F43">
        <v>26</v>
      </c>
      <c r="G43">
        <v>45</v>
      </c>
      <c r="H43">
        <v>48.7</v>
      </c>
      <c r="I43">
        <v>59.1</v>
      </c>
      <c r="J43">
        <v>54.2</v>
      </c>
    </row>
    <row r="44" spans="1:10" x14ac:dyDescent="0.55000000000000004">
      <c r="A44" t="s">
        <v>46</v>
      </c>
      <c r="B44">
        <v>49</v>
      </c>
      <c r="C44">
        <v>44</v>
      </c>
      <c r="D44">
        <v>93</v>
      </c>
      <c r="E44">
        <v>21</v>
      </c>
      <c r="F44">
        <v>30</v>
      </c>
      <c r="G44">
        <v>51</v>
      </c>
      <c r="H44">
        <v>42.9</v>
      </c>
      <c r="I44">
        <v>68.2</v>
      </c>
      <c r="J44">
        <v>54.8</v>
      </c>
    </row>
    <row r="45" spans="1:10" x14ac:dyDescent="0.55000000000000004">
      <c r="A45" t="s">
        <v>47</v>
      </c>
      <c r="B45">
        <v>43</v>
      </c>
      <c r="C45">
        <v>41</v>
      </c>
      <c r="D45">
        <v>84</v>
      </c>
      <c r="E45">
        <v>24</v>
      </c>
      <c r="F45">
        <v>21</v>
      </c>
      <c r="G45">
        <v>45</v>
      </c>
      <c r="H45">
        <v>55.8</v>
      </c>
      <c r="I45">
        <v>51.2</v>
      </c>
      <c r="J45">
        <v>53.6</v>
      </c>
    </row>
    <row r="46" spans="1:10" x14ac:dyDescent="0.55000000000000004">
      <c r="A46" t="s">
        <v>12</v>
      </c>
      <c r="B46">
        <v>229</v>
      </c>
      <c r="C46">
        <v>211</v>
      </c>
      <c r="D46">
        <v>440</v>
      </c>
      <c r="E46">
        <v>115</v>
      </c>
      <c r="F46">
        <v>127</v>
      </c>
      <c r="G46">
        <v>242</v>
      </c>
      <c r="H46">
        <v>50.2</v>
      </c>
      <c r="I46">
        <v>60.2</v>
      </c>
      <c r="J46">
        <v>55</v>
      </c>
    </row>
    <row r="47" spans="1:10" x14ac:dyDescent="0.55000000000000004">
      <c r="A47" t="s">
        <v>48</v>
      </c>
      <c r="B47">
        <v>47</v>
      </c>
      <c r="C47">
        <v>41</v>
      </c>
      <c r="D47">
        <v>88</v>
      </c>
      <c r="E47">
        <v>28</v>
      </c>
      <c r="F47">
        <v>24</v>
      </c>
      <c r="G47">
        <v>52</v>
      </c>
      <c r="H47">
        <v>59.6</v>
      </c>
      <c r="I47">
        <v>58.5</v>
      </c>
      <c r="J47">
        <v>59.1</v>
      </c>
    </row>
    <row r="48" spans="1:10" x14ac:dyDescent="0.55000000000000004">
      <c r="A48" t="s">
        <v>49</v>
      </c>
      <c r="B48">
        <v>49</v>
      </c>
      <c r="C48">
        <v>40</v>
      </c>
      <c r="D48">
        <v>89</v>
      </c>
      <c r="E48">
        <v>34</v>
      </c>
      <c r="F48">
        <v>25</v>
      </c>
      <c r="G48">
        <v>59</v>
      </c>
      <c r="H48">
        <v>69.400000000000006</v>
      </c>
      <c r="I48">
        <v>62.5</v>
      </c>
      <c r="J48">
        <v>66.3</v>
      </c>
    </row>
    <row r="49" spans="1:10" x14ac:dyDescent="0.55000000000000004">
      <c r="A49" t="s">
        <v>50</v>
      </c>
      <c r="B49">
        <v>41</v>
      </c>
      <c r="C49">
        <v>42</v>
      </c>
      <c r="D49">
        <v>83</v>
      </c>
      <c r="E49">
        <v>25</v>
      </c>
      <c r="F49">
        <v>30</v>
      </c>
      <c r="G49">
        <v>55</v>
      </c>
      <c r="H49">
        <v>61</v>
      </c>
      <c r="I49">
        <v>71.400000000000006</v>
      </c>
      <c r="J49">
        <v>66.3</v>
      </c>
    </row>
    <row r="50" spans="1:10" x14ac:dyDescent="0.55000000000000004">
      <c r="A50" t="s">
        <v>51</v>
      </c>
      <c r="B50">
        <v>34</v>
      </c>
      <c r="C50">
        <v>24</v>
      </c>
      <c r="D50">
        <v>58</v>
      </c>
      <c r="E50">
        <v>19</v>
      </c>
      <c r="F50">
        <v>16</v>
      </c>
      <c r="G50">
        <v>35</v>
      </c>
      <c r="H50">
        <v>55.9</v>
      </c>
      <c r="I50">
        <v>66.7</v>
      </c>
      <c r="J50">
        <v>60.3</v>
      </c>
    </row>
    <row r="51" spans="1:10" x14ac:dyDescent="0.55000000000000004">
      <c r="A51" t="s">
        <v>52</v>
      </c>
      <c r="B51">
        <v>37</v>
      </c>
      <c r="C51">
        <v>36</v>
      </c>
      <c r="D51">
        <v>73</v>
      </c>
      <c r="E51">
        <v>21</v>
      </c>
      <c r="F51">
        <v>25</v>
      </c>
      <c r="G51">
        <v>46</v>
      </c>
      <c r="H51">
        <v>56.8</v>
      </c>
      <c r="I51">
        <v>69.400000000000006</v>
      </c>
      <c r="J51">
        <v>63</v>
      </c>
    </row>
    <row r="52" spans="1:10" x14ac:dyDescent="0.55000000000000004">
      <c r="A52" t="s">
        <v>12</v>
      </c>
      <c r="B52">
        <v>208</v>
      </c>
      <c r="C52">
        <v>183</v>
      </c>
      <c r="D52">
        <v>391</v>
      </c>
      <c r="E52">
        <v>127</v>
      </c>
      <c r="F52">
        <v>120</v>
      </c>
      <c r="G52">
        <v>247</v>
      </c>
      <c r="H52">
        <v>61.1</v>
      </c>
      <c r="I52">
        <v>65.599999999999994</v>
      </c>
      <c r="J52">
        <v>63.2</v>
      </c>
    </row>
    <row r="53" spans="1:10" x14ac:dyDescent="0.55000000000000004">
      <c r="A53" t="s">
        <v>53</v>
      </c>
      <c r="B53">
        <v>40</v>
      </c>
      <c r="C53">
        <v>37</v>
      </c>
      <c r="D53">
        <v>77</v>
      </c>
      <c r="E53">
        <v>23</v>
      </c>
      <c r="F53">
        <v>22</v>
      </c>
      <c r="G53">
        <v>45</v>
      </c>
      <c r="H53">
        <v>57.5</v>
      </c>
      <c r="I53">
        <v>59.5</v>
      </c>
      <c r="J53">
        <v>58.4</v>
      </c>
    </row>
    <row r="54" spans="1:10" x14ac:dyDescent="0.55000000000000004">
      <c r="A54" t="s">
        <v>54</v>
      </c>
      <c r="B54">
        <v>22</v>
      </c>
      <c r="C54">
        <v>26</v>
      </c>
      <c r="D54">
        <v>48</v>
      </c>
      <c r="E54">
        <v>17</v>
      </c>
      <c r="F54">
        <v>14</v>
      </c>
      <c r="G54">
        <v>31</v>
      </c>
      <c r="H54">
        <v>77.3</v>
      </c>
      <c r="I54">
        <v>53.8</v>
      </c>
      <c r="J54">
        <v>64.599999999999994</v>
      </c>
    </row>
    <row r="55" spans="1:10" x14ac:dyDescent="0.55000000000000004">
      <c r="A55" t="s">
        <v>55</v>
      </c>
      <c r="B55">
        <v>26</v>
      </c>
      <c r="C55">
        <v>26</v>
      </c>
      <c r="D55">
        <v>52</v>
      </c>
      <c r="E55">
        <v>14</v>
      </c>
      <c r="F55">
        <v>12</v>
      </c>
      <c r="G55">
        <v>26</v>
      </c>
      <c r="H55">
        <v>53.8</v>
      </c>
      <c r="I55">
        <v>46.2</v>
      </c>
      <c r="J55">
        <v>50</v>
      </c>
    </row>
    <row r="56" spans="1:10" x14ac:dyDescent="0.55000000000000004">
      <c r="A56" t="s">
        <v>56</v>
      </c>
      <c r="B56">
        <v>35</v>
      </c>
      <c r="C56">
        <v>36</v>
      </c>
      <c r="D56">
        <v>71</v>
      </c>
      <c r="E56">
        <v>29</v>
      </c>
      <c r="F56">
        <v>27</v>
      </c>
      <c r="G56">
        <v>56</v>
      </c>
      <c r="H56">
        <v>82.9</v>
      </c>
      <c r="I56">
        <v>75</v>
      </c>
      <c r="J56">
        <v>78.900000000000006</v>
      </c>
    </row>
    <row r="57" spans="1:10" x14ac:dyDescent="0.55000000000000004">
      <c r="A57" t="s">
        <v>57</v>
      </c>
      <c r="B57">
        <v>36</v>
      </c>
      <c r="C57">
        <v>37</v>
      </c>
      <c r="D57">
        <v>73</v>
      </c>
      <c r="E57">
        <v>25</v>
      </c>
      <c r="F57">
        <v>22</v>
      </c>
      <c r="G57">
        <v>47</v>
      </c>
      <c r="H57">
        <v>69.400000000000006</v>
      </c>
      <c r="I57">
        <v>59.5</v>
      </c>
      <c r="J57">
        <v>64.400000000000006</v>
      </c>
    </row>
    <row r="58" spans="1:10" x14ac:dyDescent="0.55000000000000004">
      <c r="A58" t="s">
        <v>12</v>
      </c>
      <c r="B58">
        <v>159</v>
      </c>
      <c r="C58">
        <v>162</v>
      </c>
      <c r="D58">
        <v>321</v>
      </c>
      <c r="E58">
        <v>108</v>
      </c>
      <c r="F58">
        <v>97</v>
      </c>
      <c r="G58">
        <v>205</v>
      </c>
      <c r="H58">
        <v>67.900000000000006</v>
      </c>
      <c r="I58">
        <v>59.9</v>
      </c>
      <c r="J58">
        <v>63.9</v>
      </c>
    </row>
    <row r="59" spans="1:10" x14ac:dyDescent="0.55000000000000004">
      <c r="A59" t="s">
        <v>58</v>
      </c>
      <c r="B59">
        <v>33</v>
      </c>
      <c r="C59">
        <v>32</v>
      </c>
      <c r="D59">
        <v>65</v>
      </c>
      <c r="E59">
        <v>22</v>
      </c>
      <c r="F59">
        <v>19</v>
      </c>
      <c r="G59">
        <v>41</v>
      </c>
      <c r="H59">
        <v>66.7</v>
      </c>
      <c r="I59">
        <v>59.4</v>
      </c>
      <c r="J59">
        <v>63.1</v>
      </c>
    </row>
    <row r="60" spans="1:10" x14ac:dyDescent="0.55000000000000004">
      <c r="A60" t="s">
        <v>59</v>
      </c>
      <c r="B60">
        <v>34</v>
      </c>
      <c r="C60">
        <v>43</v>
      </c>
      <c r="D60">
        <v>77</v>
      </c>
      <c r="E60">
        <v>17</v>
      </c>
      <c r="F60">
        <v>34</v>
      </c>
      <c r="G60">
        <v>51</v>
      </c>
      <c r="H60">
        <v>50</v>
      </c>
      <c r="I60">
        <v>79.099999999999994</v>
      </c>
      <c r="J60">
        <v>66.2</v>
      </c>
    </row>
    <row r="61" spans="1:10" x14ac:dyDescent="0.55000000000000004">
      <c r="A61" t="s">
        <v>60</v>
      </c>
      <c r="B61">
        <v>25</v>
      </c>
      <c r="C61">
        <v>27</v>
      </c>
      <c r="D61">
        <v>52</v>
      </c>
      <c r="E61">
        <v>19</v>
      </c>
      <c r="F61">
        <v>18</v>
      </c>
      <c r="G61">
        <v>37</v>
      </c>
      <c r="H61">
        <v>76</v>
      </c>
      <c r="I61">
        <v>66.7</v>
      </c>
      <c r="J61">
        <v>71.2</v>
      </c>
    </row>
    <row r="62" spans="1:10" x14ac:dyDescent="0.55000000000000004">
      <c r="A62" t="s">
        <v>61</v>
      </c>
      <c r="B62">
        <v>26</v>
      </c>
      <c r="C62">
        <v>39</v>
      </c>
      <c r="D62">
        <v>65</v>
      </c>
      <c r="E62">
        <v>16</v>
      </c>
      <c r="F62">
        <v>28</v>
      </c>
      <c r="G62">
        <v>44</v>
      </c>
      <c r="H62">
        <v>61.5</v>
      </c>
      <c r="I62">
        <v>71.8</v>
      </c>
      <c r="J62">
        <v>67.7</v>
      </c>
    </row>
    <row r="63" spans="1:10" x14ac:dyDescent="0.55000000000000004">
      <c r="A63" t="s">
        <v>62</v>
      </c>
      <c r="B63">
        <v>28</v>
      </c>
      <c r="C63">
        <v>24</v>
      </c>
      <c r="D63">
        <v>52</v>
      </c>
      <c r="E63">
        <v>20</v>
      </c>
      <c r="F63">
        <v>19</v>
      </c>
      <c r="G63">
        <v>39</v>
      </c>
      <c r="H63">
        <v>71.400000000000006</v>
      </c>
      <c r="I63">
        <v>79.2</v>
      </c>
      <c r="J63">
        <v>75</v>
      </c>
    </row>
    <row r="64" spans="1:10" x14ac:dyDescent="0.55000000000000004">
      <c r="A64" t="s">
        <v>12</v>
      </c>
      <c r="B64">
        <v>146</v>
      </c>
      <c r="C64">
        <v>165</v>
      </c>
      <c r="D64">
        <v>311</v>
      </c>
      <c r="E64">
        <v>94</v>
      </c>
      <c r="F64">
        <v>118</v>
      </c>
      <c r="G64">
        <v>212</v>
      </c>
      <c r="H64">
        <v>64.400000000000006</v>
      </c>
      <c r="I64">
        <v>71.5</v>
      </c>
      <c r="J64">
        <v>68.2</v>
      </c>
    </row>
    <row r="65" spans="1:10" x14ac:dyDescent="0.55000000000000004">
      <c r="A65" t="s">
        <v>63</v>
      </c>
      <c r="B65">
        <v>28</v>
      </c>
      <c r="C65">
        <v>35</v>
      </c>
      <c r="D65">
        <v>63</v>
      </c>
      <c r="E65">
        <v>14</v>
      </c>
      <c r="F65">
        <v>24</v>
      </c>
      <c r="G65">
        <v>38</v>
      </c>
      <c r="H65">
        <v>50</v>
      </c>
      <c r="I65">
        <v>68.599999999999994</v>
      </c>
      <c r="J65">
        <v>60.3</v>
      </c>
    </row>
    <row r="66" spans="1:10" x14ac:dyDescent="0.55000000000000004">
      <c r="A66" t="s">
        <v>64</v>
      </c>
      <c r="B66">
        <v>36</v>
      </c>
      <c r="C66">
        <v>42</v>
      </c>
      <c r="D66">
        <v>78</v>
      </c>
      <c r="E66">
        <v>26</v>
      </c>
      <c r="F66">
        <v>33</v>
      </c>
      <c r="G66">
        <v>59</v>
      </c>
      <c r="H66">
        <v>72.2</v>
      </c>
      <c r="I66">
        <v>78.599999999999994</v>
      </c>
      <c r="J66">
        <v>75.599999999999994</v>
      </c>
    </row>
    <row r="67" spans="1:10" x14ac:dyDescent="0.55000000000000004">
      <c r="A67" t="s">
        <v>65</v>
      </c>
      <c r="B67">
        <v>40</v>
      </c>
      <c r="C67">
        <v>42</v>
      </c>
      <c r="D67">
        <v>82</v>
      </c>
      <c r="E67">
        <v>28</v>
      </c>
      <c r="F67">
        <v>33</v>
      </c>
      <c r="G67">
        <v>61</v>
      </c>
      <c r="H67">
        <v>70</v>
      </c>
      <c r="I67">
        <v>78.599999999999994</v>
      </c>
      <c r="J67">
        <v>74.400000000000006</v>
      </c>
    </row>
    <row r="68" spans="1:10" x14ac:dyDescent="0.55000000000000004">
      <c r="A68" t="s">
        <v>66</v>
      </c>
      <c r="B68">
        <v>31</v>
      </c>
      <c r="C68">
        <v>31</v>
      </c>
      <c r="D68">
        <v>62</v>
      </c>
      <c r="E68">
        <v>21</v>
      </c>
      <c r="F68">
        <v>20</v>
      </c>
      <c r="G68">
        <v>41</v>
      </c>
      <c r="H68">
        <v>67.7</v>
      </c>
      <c r="I68">
        <v>64.5</v>
      </c>
      <c r="J68">
        <v>66.099999999999994</v>
      </c>
    </row>
    <row r="69" spans="1:10" x14ac:dyDescent="0.55000000000000004">
      <c r="A69" t="s">
        <v>67</v>
      </c>
      <c r="B69">
        <v>42</v>
      </c>
      <c r="C69">
        <v>37</v>
      </c>
      <c r="D69">
        <v>79</v>
      </c>
      <c r="E69">
        <v>30</v>
      </c>
      <c r="F69">
        <v>29</v>
      </c>
      <c r="G69">
        <v>59</v>
      </c>
      <c r="H69">
        <v>71.400000000000006</v>
      </c>
      <c r="I69">
        <v>78.400000000000006</v>
      </c>
      <c r="J69">
        <v>74.7</v>
      </c>
    </row>
    <row r="70" spans="1:10" x14ac:dyDescent="0.55000000000000004">
      <c r="A70" t="s">
        <v>12</v>
      </c>
      <c r="B70">
        <v>177</v>
      </c>
      <c r="C70">
        <v>187</v>
      </c>
      <c r="D70">
        <v>364</v>
      </c>
      <c r="E70">
        <v>119</v>
      </c>
      <c r="F70">
        <v>139</v>
      </c>
      <c r="G70">
        <v>258</v>
      </c>
      <c r="H70">
        <v>67.2</v>
      </c>
      <c r="I70">
        <v>74.3</v>
      </c>
      <c r="J70">
        <v>70.900000000000006</v>
      </c>
    </row>
    <row r="71" spans="1:10" x14ac:dyDescent="0.55000000000000004">
      <c r="A71" t="s">
        <v>68</v>
      </c>
      <c r="B71">
        <v>35</v>
      </c>
      <c r="C71">
        <v>36</v>
      </c>
      <c r="D71">
        <v>71</v>
      </c>
      <c r="E71">
        <v>26</v>
      </c>
      <c r="F71">
        <v>29</v>
      </c>
      <c r="G71">
        <v>55</v>
      </c>
      <c r="H71">
        <v>74.3</v>
      </c>
      <c r="I71">
        <v>80.599999999999994</v>
      </c>
      <c r="J71">
        <v>77.5</v>
      </c>
    </row>
    <row r="72" spans="1:10" x14ac:dyDescent="0.55000000000000004">
      <c r="A72" t="s">
        <v>69</v>
      </c>
      <c r="B72">
        <v>25</v>
      </c>
      <c r="C72">
        <v>38</v>
      </c>
      <c r="D72">
        <v>63</v>
      </c>
      <c r="E72">
        <v>17</v>
      </c>
      <c r="F72">
        <v>26</v>
      </c>
      <c r="G72">
        <v>43</v>
      </c>
      <c r="H72">
        <v>68</v>
      </c>
      <c r="I72">
        <v>68.400000000000006</v>
      </c>
      <c r="J72">
        <v>68.3</v>
      </c>
    </row>
    <row r="73" spans="1:10" x14ac:dyDescent="0.55000000000000004">
      <c r="A73" t="s">
        <v>70</v>
      </c>
      <c r="B73">
        <v>35</v>
      </c>
      <c r="C73">
        <v>48</v>
      </c>
      <c r="D73">
        <v>83</v>
      </c>
      <c r="E73">
        <v>21</v>
      </c>
      <c r="F73">
        <v>26</v>
      </c>
      <c r="G73">
        <v>47</v>
      </c>
      <c r="H73">
        <v>60</v>
      </c>
      <c r="I73">
        <v>54.2</v>
      </c>
      <c r="J73">
        <v>56.6</v>
      </c>
    </row>
    <row r="74" spans="1:10" x14ac:dyDescent="0.55000000000000004">
      <c r="A74" t="s">
        <v>71</v>
      </c>
      <c r="B74">
        <v>15</v>
      </c>
      <c r="C74">
        <v>18</v>
      </c>
      <c r="D74">
        <v>33</v>
      </c>
      <c r="E74">
        <v>7</v>
      </c>
      <c r="F74">
        <v>11</v>
      </c>
      <c r="G74">
        <v>18</v>
      </c>
      <c r="H74">
        <v>46.7</v>
      </c>
      <c r="I74">
        <v>61.1</v>
      </c>
      <c r="J74">
        <v>54.5</v>
      </c>
    </row>
    <row r="75" spans="1:10" x14ac:dyDescent="0.55000000000000004">
      <c r="A75" t="s">
        <v>72</v>
      </c>
      <c r="B75">
        <v>19</v>
      </c>
      <c r="C75">
        <v>42</v>
      </c>
      <c r="D75">
        <v>61</v>
      </c>
      <c r="E75">
        <v>14</v>
      </c>
      <c r="F75">
        <v>25</v>
      </c>
      <c r="G75">
        <v>39</v>
      </c>
      <c r="H75">
        <v>73.7</v>
      </c>
      <c r="I75">
        <v>59.5</v>
      </c>
      <c r="J75">
        <v>63.9</v>
      </c>
    </row>
    <row r="76" spans="1:10" x14ac:dyDescent="0.55000000000000004">
      <c r="A76" t="s">
        <v>12</v>
      </c>
      <c r="B76">
        <v>129</v>
      </c>
      <c r="C76">
        <v>182</v>
      </c>
      <c r="D76">
        <v>311</v>
      </c>
      <c r="E76">
        <v>85</v>
      </c>
      <c r="F76">
        <v>117</v>
      </c>
      <c r="G76">
        <v>202</v>
      </c>
      <c r="H76">
        <v>65.900000000000006</v>
      </c>
      <c r="I76">
        <v>64.3</v>
      </c>
      <c r="J76">
        <v>65</v>
      </c>
    </row>
    <row r="77" spans="1:10" x14ac:dyDescent="0.55000000000000004">
      <c r="A77" t="s">
        <v>73</v>
      </c>
      <c r="B77">
        <v>27</v>
      </c>
      <c r="C77">
        <v>34</v>
      </c>
      <c r="D77">
        <v>61</v>
      </c>
      <c r="E77">
        <v>17</v>
      </c>
      <c r="F77">
        <v>23</v>
      </c>
      <c r="G77">
        <v>40</v>
      </c>
      <c r="H77">
        <v>63</v>
      </c>
      <c r="I77">
        <v>67.599999999999994</v>
      </c>
      <c r="J77">
        <v>65.599999999999994</v>
      </c>
    </row>
    <row r="78" spans="1:10" x14ac:dyDescent="0.55000000000000004">
      <c r="A78" t="s">
        <v>74</v>
      </c>
      <c r="B78">
        <v>27</v>
      </c>
      <c r="C78">
        <v>35</v>
      </c>
      <c r="D78">
        <v>62</v>
      </c>
      <c r="E78">
        <v>20</v>
      </c>
      <c r="F78">
        <v>25</v>
      </c>
      <c r="G78">
        <v>45</v>
      </c>
      <c r="H78">
        <v>74.099999999999994</v>
      </c>
      <c r="I78">
        <v>71.400000000000006</v>
      </c>
      <c r="J78">
        <v>72.599999999999994</v>
      </c>
    </row>
    <row r="79" spans="1:10" x14ac:dyDescent="0.55000000000000004">
      <c r="A79" t="s">
        <v>75</v>
      </c>
      <c r="B79">
        <v>17</v>
      </c>
      <c r="C79">
        <v>35</v>
      </c>
      <c r="D79">
        <v>52</v>
      </c>
      <c r="E79">
        <v>11</v>
      </c>
      <c r="F79">
        <v>22</v>
      </c>
      <c r="G79">
        <v>33</v>
      </c>
      <c r="H79">
        <v>64.7</v>
      </c>
      <c r="I79">
        <v>62.9</v>
      </c>
      <c r="J79">
        <v>63.5</v>
      </c>
    </row>
    <row r="80" spans="1:10" x14ac:dyDescent="0.55000000000000004">
      <c r="A80" t="s">
        <v>76</v>
      </c>
      <c r="B80">
        <v>30</v>
      </c>
      <c r="C80">
        <v>37</v>
      </c>
      <c r="D80">
        <v>67</v>
      </c>
      <c r="E80">
        <v>18</v>
      </c>
      <c r="F80">
        <v>26</v>
      </c>
      <c r="G80">
        <v>44</v>
      </c>
      <c r="H80">
        <v>60</v>
      </c>
      <c r="I80">
        <v>70.3</v>
      </c>
      <c r="J80">
        <v>65.7</v>
      </c>
    </row>
    <row r="81" spans="1:10" x14ac:dyDescent="0.55000000000000004">
      <c r="A81" t="s">
        <v>77</v>
      </c>
      <c r="B81">
        <v>26</v>
      </c>
      <c r="C81">
        <v>29</v>
      </c>
      <c r="D81">
        <v>55</v>
      </c>
      <c r="E81">
        <v>16</v>
      </c>
      <c r="F81">
        <v>14</v>
      </c>
      <c r="G81">
        <v>30</v>
      </c>
      <c r="H81">
        <v>61.5</v>
      </c>
      <c r="I81">
        <v>48.3</v>
      </c>
      <c r="J81">
        <v>54.5</v>
      </c>
    </row>
    <row r="82" spans="1:10" x14ac:dyDescent="0.55000000000000004">
      <c r="A82" t="s">
        <v>12</v>
      </c>
      <c r="B82">
        <v>127</v>
      </c>
      <c r="C82">
        <v>170</v>
      </c>
      <c r="D82">
        <v>297</v>
      </c>
      <c r="E82">
        <v>82</v>
      </c>
      <c r="F82">
        <v>110</v>
      </c>
      <c r="G82">
        <v>192</v>
      </c>
      <c r="H82">
        <v>64.599999999999994</v>
      </c>
      <c r="I82">
        <v>64.7</v>
      </c>
      <c r="J82">
        <v>64.599999999999994</v>
      </c>
    </row>
    <row r="83" spans="1:10" x14ac:dyDescent="0.55000000000000004">
      <c r="A83" t="s">
        <v>78</v>
      </c>
      <c r="B83">
        <v>10</v>
      </c>
      <c r="C83">
        <v>15</v>
      </c>
      <c r="D83">
        <v>25</v>
      </c>
      <c r="E83">
        <v>6</v>
      </c>
      <c r="F83">
        <v>11</v>
      </c>
      <c r="G83">
        <v>17</v>
      </c>
      <c r="H83">
        <v>60</v>
      </c>
      <c r="I83">
        <v>73.3</v>
      </c>
      <c r="J83">
        <v>68</v>
      </c>
    </row>
    <row r="84" spans="1:10" x14ac:dyDescent="0.55000000000000004">
      <c r="A84" t="s">
        <v>79</v>
      </c>
      <c r="B84">
        <v>14</v>
      </c>
      <c r="C84">
        <v>14</v>
      </c>
      <c r="D84">
        <v>28</v>
      </c>
      <c r="E84">
        <v>10</v>
      </c>
      <c r="F84">
        <v>9</v>
      </c>
      <c r="G84">
        <v>19</v>
      </c>
      <c r="H84">
        <v>71.400000000000006</v>
      </c>
      <c r="I84">
        <v>64.3</v>
      </c>
      <c r="J84">
        <v>67.900000000000006</v>
      </c>
    </row>
    <row r="85" spans="1:10" x14ac:dyDescent="0.55000000000000004">
      <c r="A85" t="s">
        <v>80</v>
      </c>
      <c r="B85">
        <v>13</v>
      </c>
      <c r="C85">
        <v>25</v>
      </c>
      <c r="D85">
        <v>38</v>
      </c>
      <c r="E85">
        <v>9</v>
      </c>
      <c r="F85">
        <v>9</v>
      </c>
      <c r="G85">
        <v>18</v>
      </c>
      <c r="H85">
        <v>69.2</v>
      </c>
      <c r="I85">
        <v>36</v>
      </c>
      <c r="J85">
        <v>47.4</v>
      </c>
    </row>
    <row r="86" spans="1:10" x14ac:dyDescent="0.55000000000000004">
      <c r="A86" t="s">
        <v>81</v>
      </c>
      <c r="B86">
        <v>8</v>
      </c>
      <c r="C86">
        <v>22</v>
      </c>
      <c r="D86">
        <v>30</v>
      </c>
      <c r="E86">
        <v>5</v>
      </c>
      <c r="F86">
        <v>8</v>
      </c>
      <c r="G86">
        <v>13</v>
      </c>
      <c r="H86">
        <v>62.5</v>
      </c>
      <c r="I86">
        <v>36.4</v>
      </c>
      <c r="J86">
        <v>43.3</v>
      </c>
    </row>
    <row r="87" spans="1:10" x14ac:dyDescent="0.55000000000000004">
      <c r="A87" t="s">
        <v>82</v>
      </c>
      <c r="B87">
        <v>7</v>
      </c>
      <c r="C87">
        <v>15</v>
      </c>
      <c r="D87">
        <v>22</v>
      </c>
      <c r="E87">
        <v>0</v>
      </c>
      <c r="F87">
        <v>4</v>
      </c>
      <c r="G87">
        <v>4</v>
      </c>
      <c r="H87">
        <v>0</v>
      </c>
      <c r="I87">
        <v>26.7</v>
      </c>
      <c r="J87">
        <v>18.2</v>
      </c>
    </row>
    <row r="88" spans="1:10" x14ac:dyDescent="0.55000000000000004">
      <c r="A88" t="s">
        <v>12</v>
      </c>
      <c r="B88">
        <v>52</v>
      </c>
      <c r="C88">
        <v>91</v>
      </c>
      <c r="D88">
        <v>143</v>
      </c>
      <c r="E88">
        <v>30</v>
      </c>
      <c r="F88">
        <v>41</v>
      </c>
      <c r="G88">
        <v>71</v>
      </c>
      <c r="H88">
        <v>57.7</v>
      </c>
      <c r="I88">
        <v>45.1</v>
      </c>
      <c r="J88">
        <v>49.7</v>
      </c>
    </row>
    <row r="89" spans="1:10" x14ac:dyDescent="0.55000000000000004">
      <c r="A89" t="s">
        <v>83</v>
      </c>
      <c r="B89">
        <v>11</v>
      </c>
      <c r="C89">
        <v>17</v>
      </c>
      <c r="D89">
        <v>28</v>
      </c>
      <c r="E89">
        <v>5</v>
      </c>
      <c r="F89">
        <v>3</v>
      </c>
      <c r="G89">
        <v>8</v>
      </c>
      <c r="H89">
        <v>45.5</v>
      </c>
      <c r="I89">
        <v>17.600000000000001</v>
      </c>
      <c r="J89">
        <v>28.6</v>
      </c>
    </row>
    <row r="90" spans="1:10" x14ac:dyDescent="0.55000000000000004">
      <c r="A90" t="s">
        <v>84</v>
      </c>
      <c r="B90">
        <v>6</v>
      </c>
      <c r="C90">
        <v>15</v>
      </c>
      <c r="D90">
        <v>21</v>
      </c>
      <c r="E90">
        <v>0</v>
      </c>
      <c r="F90">
        <v>6</v>
      </c>
      <c r="G90">
        <v>6</v>
      </c>
      <c r="H90">
        <v>0</v>
      </c>
      <c r="I90">
        <v>40</v>
      </c>
      <c r="J90">
        <v>28.6</v>
      </c>
    </row>
    <row r="91" spans="1:10" x14ac:dyDescent="0.55000000000000004">
      <c r="A91" t="s">
        <v>85</v>
      </c>
      <c r="B91">
        <v>6</v>
      </c>
      <c r="C91">
        <v>8</v>
      </c>
      <c r="D91">
        <v>14</v>
      </c>
      <c r="E91">
        <v>3</v>
      </c>
      <c r="F91">
        <v>4</v>
      </c>
      <c r="G91">
        <v>7</v>
      </c>
      <c r="H91">
        <v>50</v>
      </c>
      <c r="I91">
        <v>50</v>
      </c>
      <c r="J91">
        <v>50</v>
      </c>
    </row>
    <row r="92" spans="1:10" x14ac:dyDescent="0.55000000000000004">
      <c r="A92" t="s">
        <v>86</v>
      </c>
      <c r="B92">
        <v>7</v>
      </c>
      <c r="C92">
        <v>5</v>
      </c>
      <c r="D92">
        <v>12</v>
      </c>
      <c r="E92">
        <v>3</v>
      </c>
      <c r="F92">
        <v>1</v>
      </c>
      <c r="G92">
        <v>4</v>
      </c>
      <c r="H92">
        <v>42.9</v>
      </c>
      <c r="I92">
        <v>20</v>
      </c>
      <c r="J92">
        <v>33.299999999999997</v>
      </c>
    </row>
    <row r="93" spans="1:10" x14ac:dyDescent="0.55000000000000004">
      <c r="A93" t="s">
        <v>87</v>
      </c>
      <c r="B93">
        <v>1</v>
      </c>
      <c r="C93">
        <v>9</v>
      </c>
      <c r="D93">
        <v>10</v>
      </c>
      <c r="E93">
        <v>1</v>
      </c>
      <c r="F93">
        <v>2</v>
      </c>
      <c r="G93">
        <v>3</v>
      </c>
      <c r="H93">
        <v>100</v>
      </c>
      <c r="I93">
        <v>22.2</v>
      </c>
      <c r="J93">
        <v>30</v>
      </c>
    </row>
    <row r="94" spans="1:10" x14ac:dyDescent="0.55000000000000004">
      <c r="A94" t="s">
        <v>12</v>
      </c>
      <c r="B94">
        <v>31</v>
      </c>
      <c r="C94">
        <v>54</v>
      </c>
      <c r="D94">
        <v>85</v>
      </c>
      <c r="E94">
        <v>12</v>
      </c>
      <c r="F94">
        <v>16</v>
      </c>
      <c r="G94">
        <v>28</v>
      </c>
      <c r="H94">
        <v>38.700000000000003</v>
      </c>
      <c r="I94">
        <v>29.6</v>
      </c>
      <c r="J94">
        <v>32.9</v>
      </c>
    </row>
    <row r="95" spans="1:10" x14ac:dyDescent="0.55000000000000004">
      <c r="A95" t="s">
        <v>88</v>
      </c>
      <c r="B95">
        <v>1</v>
      </c>
      <c r="C95">
        <v>3</v>
      </c>
      <c r="D95">
        <v>4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</row>
    <row r="96" spans="1:10" x14ac:dyDescent="0.55000000000000004">
      <c r="A96" t="s">
        <v>89</v>
      </c>
      <c r="B96">
        <v>1</v>
      </c>
      <c r="C96">
        <v>3</v>
      </c>
      <c r="D96">
        <v>4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</row>
    <row r="97" spans="1:10" x14ac:dyDescent="0.55000000000000004">
      <c r="A97" t="s">
        <v>90</v>
      </c>
      <c r="B97">
        <v>0</v>
      </c>
      <c r="C97">
        <v>1</v>
      </c>
      <c r="D97">
        <v>1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</row>
    <row r="98" spans="1:10" x14ac:dyDescent="0.55000000000000004">
      <c r="A98" t="s">
        <v>91</v>
      </c>
      <c r="B98">
        <v>0</v>
      </c>
      <c r="C98">
        <v>3</v>
      </c>
      <c r="D98">
        <v>3</v>
      </c>
      <c r="E98">
        <v>0</v>
      </c>
      <c r="F98">
        <v>1</v>
      </c>
      <c r="G98">
        <v>1</v>
      </c>
      <c r="H98">
        <v>0</v>
      </c>
      <c r="I98">
        <v>33.299999999999997</v>
      </c>
      <c r="J98">
        <v>33.299999999999997</v>
      </c>
    </row>
    <row r="99" spans="1:10" x14ac:dyDescent="0.55000000000000004">
      <c r="A99" t="s">
        <v>92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</row>
    <row r="100" spans="1:10" x14ac:dyDescent="0.55000000000000004">
      <c r="A100" t="s">
        <v>12</v>
      </c>
      <c r="B100">
        <v>2</v>
      </c>
      <c r="C100">
        <v>10</v>
      </c>
      <c r="D100">
        <v>12</v>
      </c>
      <c r="E100">
        <v>0</v>
      </c>
      <c r="F100">
        <v>1</v>
      </c>
      <c r="G100">
        <v>1</v>
      </c>
      <c r="H100">
        <v>0</v>
      </c>
      <c r="I100">
        <v>10</v>
      </c>
      <c r="J100">
        <v>8.3000000000000007</v>
      </c>
    </row>
    <row r="101" spans="1:10" x14ac:dyDescent="0.55000000000000004">
      <c r="A101" t="s">
        <v>93</v>
      </c>
      <c r="B101">
        <v>0</v>
      </c>
      <c r="C101">
        <v>2</v>
      </c>
      <c r="D101">
        <v>2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</row>
    <row r="102" spans="1:10" x14ac:dyDescent="0.55000000000000004">
      <c r="A102" t="s">
        <v>94</v>
      </c>
      <c r="B102">
        <v>0</v>
      </c>
      <c r="C102">
        <v>1</v>
      </c>
      <c r="D102">
        <v>1</v>
      </c>
      <c r="E102">
        <v>0</v>
      </c>
      <c r="F102">
        <v>1</v>
      </c>
      <c r="G102">
        <v>1</v>
      </c>
      <c r="H102">
        <v>0</v>
      </c>
      <c r="I102">
        <v>100</v>
      </c>
      <c r="J102">
        <v>100</v>
      </c>
    </row>
    <row r="110" spans="1:10" x14ac:dyDescent="0.55000000000000004">
      <c r="A110" t="s">
        <v>12</v>
      </c>
      <c r="B110">
        <v>0</v>
      </c>
      <c r="C110">
        <v>3</v>
      </c>
      <c r="D110">
        <v>3</v>
      </c>
      <c r="E110">
        <v>0</v>
      </c>
      <c r="F110">
        <v>1</v>
      </c>
      <c r="G110">
        <v>1</v>
      </c>
      <c r="H110">
        <v>0</v>
      </c>
      <c r="I110">
        <v>33.299999999999997</v>
      </c>
      <c r="J110">
        <v>33.299999999999997</v>
      </c>
    </row>
    <row r="111" spans="1:10" x14ac:dyDescent="0.55000000000000004">
      <c r="A111" t="s">
        <v>97</v>
      </c>
      <c r="B111">
        <v>2339</v>
      </c>
      <c r="C111">
        <v>2371</v>
      </c>
      <c r="D111">
        <v>4710</v>
      </c>
      <c r="E111">
        <v>1292</v>
      </c>
      <c r="F111">
        <v>1324</v>
      </c>
      <c r="G111">
        <v>2616</v>
      </c>
      <c r="H111">
        <v>55.2</v>
      </c>
      <c r="I111">
        <v>55.8</v>
      </c>
      <c r="J111">
        <v>55.5</v>
      </c>
    </row>
  </sheetData>
  <phoneticPr fontId="1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J111"/>
  <sheetViews>
    <sheetView topLeftCell="A94" workbookViewId="0">
      <selection activeCell="A105" sqref="A105:XFD109"/>
    </sheetView>
  </sheetViews>
  <sheetFormatPr defaultRowHeight="18" x14ac:dyDescent="0.55000000000000004"/>
  <sheetData>
    <row r="1" spans="1:10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55000000000000004">
      <c r="A2" t="s">
        <v>10</v>
      </c>
      <c r="B2">
        <v>20</v>
      </c>
      <c r="C2">
        <v>21</v>
      </c>
      <c r="D2">
        <v>41</v>
      </c>
      <c r="E2">
        <v>6</v>
      </c>
      <c r="F2">
        <v>8</v>
      </c>
      <c r="G2">
        <v>14</v>
      </c>
      <c r="H2">
        <v>30</v>
      </c>
      <c r="I2">
        <v>38.1</v>
      </c>
      <c r="J2">
        <v>34.1</v>
      </c>
    </row>
    <row r="3" spans="1:10" x14ac:dyDescent="0.55000000000000004">
      <c r="A3" t="s">
        <v>11</v>
      </c>
      <c r="B3">
        <v>22</v>
      </c>
      <c r="C3">
        <v>20</v>
      </c>
      <c r="D3">
        <v>42</v>
      </c>
      <c r="E3">
        <v>6</v>
      </c>
      <c r="F3">
        <v>7</v>
      </c>
      <c r="G3">
        <v>13</v>
      </c>
      <c r="H3">
        <v>27.3</v>
      </c>
      <c r="I3">
        <v>35</v>
      </c>
      <c r="J3">
        <v>31</v>
      </c>
    </row>
    <row r="4" spans="1:10" x14ac:dyDescent="0.55000000000000004">
      <c r="A4" t="s">
        <v>12</v>
      </c>
      <c r="B4">
        <v>42</v>
      </c>
      <c r="C4">
        <v>41</v>
      </c>
      <c r="D4">
        <v>83</v>
      </c>
      <c r="E4">
        <v>12</v>
      </c>
      <c r="F4">
        <v>15</v>
      </c>
      <c r="G4">
        <v>27</v>
      </c>
      <c r="H4">
        <v>28.6</v>
      </c>
      <c r="I4">
        <v>36.6</v>
      </c>
      <c r="J4">
        <v>32.5</v>
      </c>
    </row>
    <row r="5" spans="1:10" x14ac:dyDescent="0.55000000000000004">
      <c r="A5" t="s">
        <v>13</v>
      </c>
      <c r="B5">
        <v>18</v>
      </c>
      <c r="C5">
        <v>25</v>
      </c>
      <c r="D5">
        <v>43</v>
      </c>
      <c r="E5">
        <v>4</v>
      </c>
      <c r="F5">
        <v>7</v>
      </c>
      <c r="G5">
        <v>11</v>
      </c>
      <c r="H5">
        <v>22.2</v>
      </c>
      <c r="I5">
        <v>28</v>
      </c>
      <c r="J5">
        <v>25.6</v>
      </c>
    </row>
    <row r="6" spans="1:10" x14ac:dyDescent="0.55000000000000004">
      <c r="A6" t="s">
        <v>14</v>
      </c>
      <c r="B6">
        <v>21</v>
      </c>
      <c r="C6">
        <v>18</v>
      </c>
      <c r="D6">
        <v>39</v>
      </c>
      <c r="E6">
        <v>5</v>
      </c>
      <c r="F6">
        <v>6</v>
      </c>
      <c r="G6">
        <v>11</v>
      </c>
      <c r="H6">
        <v>23.8</v>
      </c>
      <c r="I6">
        <v>33.299999999999997</v>
      </c>
      <c r="J6">
        <v>28.2</v>
      </c>
    </row>
    <row r="7" spans="1:10" x14ac:dyDescent="0.55000000000000004">
      <c r="A7" t="s">
        <v>15</v>
      </c>
      <c r="B7">
        <v>20</v>
      </c>
      <c r="C7">
        <v>9</v>
      </c>
      <c r="D7">
        <v>29</v>
      </c>
      <c r="E7">
        <v>7</v>
      </c>
      <c r="F7">
        <v>2</v>
      </c>
      <c r="G7">
        <v>9</v>
      </c>
      <c r="H7">
        <v>35</v>
      </c>
      <c r="I7">
        <v>22.2</v>
      </c>
      <c r="J7">
        <v>31</v>
      </c>
    </row>
    <row r="8" spans="1:10" x14ac:dyDescent="0.55000000000000004">
      <c r="A8" t="s">
        <v>16</v>
      </c>
      <c r="B8">
        <v>13</v>
      </c>
      <c r="C8">
        <v>15</v>
      </c>
      <c r="D8">
        <v>28</v>
      </c>
      <c r="E8">
        <v>7</v>
      </c>
      <c r="F8">
        <v>2</v>
      </c>
      <c r="G8">
        <v>9</v>
      </c>
      <c r="H8">
        <v>53.8</v>
      </c>
      <c r="I8">
        <v>13.3</v>
      </c>
      <c r="J8">
        <v>32.1</v>
      </c>
    </row>
    <row r="9" spans="1:10" x14ac:dyDescent="0.55000000000000004">
      <c r="A9" t="s">
        <v>17</v>
      </c>
      <c r="B9">
        <v>23</v>
      </c>
      <c r="C9">
        <v>15</v>
      </c>
      <c r="D9">
        <v>38</v>
      </c>
      <c r="E9">
        <v>10</v>
      </c>
      <c r="F9">
        <v>6</v>
      </c>
      <c r="G9">
        <v>16</v>
      </c>
      <c r="H9">
        <v>43.5</v>
      </c>
      <c r="I9">
        <v>40</v>
      </c>
      <c r="J9">
        <v>42.1</v>
      </c>
    </row>
    <row r="10" spans="1:10" x14ac:dyDescent="0.55000000000000004">
      <c r="A10" t="s">
        <v>12</v>
      </c>
      <c r="B10">
        <v>95</v>
      </c>
      <c r="C10">
        <v>82</v>
      </c>
      <c r="D10">
        <v>177</v>
      </c>
      <c r="E10">
        <v>33</v>
      </c>
      <c r="F10">
        <v>23</v>
      </c>
      <c r="G10">
        <v>56</v>
      </c>
      <c r="H10">
        <v>34.700000000000003</v>
      </c>
      <c r="I10">
        <v>28</v>
      </c>
      <c r="J10">
        <v>31.6</v>
      </c>
    </row>
    <row r="11" spans="1:10" x14ac:dyDescent="0.55000000000000004">
      <c r="A11" t="s">
        <v>18</v>
      </c>
      <c r="B11">
        <v>15</v>
      </c>
      <c r="C11">
        <v>18</v>
      </c>
      <c r="D11">
        <v>33</v>
      </c>
      <c r="E11">
        <v>5</v>
      </c>
      <c r="F11">
        <v>6</v>
      </c>
      <c r="G11">
        <v>11</v>
      </c>
      <c r="H11">
        <v>33.299999999999997</v>
      </c>
      <c r="I11">
        <v>33.299999999999997</v>
      </c>
      <c r="J11">
        <v>33.299999999999997</v>
      </c>
    </row>
    <row r="12" spans="1:10" x14ac:dyDescent="0.55000000000000004">
      <c r="A12" t="s">
        <v>19</v>
      </c>
      <c r="B12">
        <v>22</v>
      </c>
      <c r="C12">
        <v>11</v>
      </c>
      <c r="D12">
        <v>33</v>
      </c>
      <c r="E12">
        <v>11</v>
      </c>
      <c r="F12">
        <v>7</v>
      </c>
      <c r="G12">
        <v>18</v>
      </c>
      <c r="H12">
        <v>50</v>
      </c>
      <c r="I12">
        <v>63.6</v>
      </c>
      <c r="J12">
        <v>54.5</v>
      </c>
    </row>
    <row r="13" spans="1:10" x14ac:dyDescent="0.55000000000000004">
      <c r="A13" t="s">
        <v>20</v>
      </c>
      <c r="B13">
        <v>24</v>
      </c>
      <c r="C13">
        <v>11</v>
      </c>
      <c r="D13">
        <v>35</v>
      </c>
      <c r="E13">
        <v>5</v>
      </c>
      <c r="F13">
        <v>5</v>
      </c>
      <c r="G13">
        <v>10</v>
      </c>
      <c r="H13">
        <v>20.8</v>
      </c>
      <c r="I13">
        <v>45.5</v>
      </c>
      <c r="J13">
        <v>28.6</v>
      </c>
    </row>
    <row r="14" spans="1:10" x14ac:dyDescent="0.55000000000000004">
      <c r="A14" t="s">
        <v>21</v>
      </c>
      <c r="B14">
        <v>19</v>
      </c>
      <c r="C14">
        <v>11</v>
      </c>
      <c r="D14">
        <v>30</v>
      </c>
      <c r="E14">
        <v>9</v>
      </c>
      <c r="F14">
        <v>6</v>
      </c>
      <c r="G14">
        <v>15</v>
      </c>
      <c r="H14">
        <v>47.4</v>
      </c>
      <c r="I14">
        <v>54.5</v>
      </c>
      <c r="J14">
        <v>50</v>
      </c>
    </row>
    <row r="15" spans="1:10" x14ac:dyDescent="0.55000000000000004">
      <c r="A15" t="s">
        <v>22</v>
      </c>
      <c r="B15">
        <v>17</v>
      </c>
      <c r="C15">
        <v>8</v>
      </c>
      <c r="D15">
        <v>25</v>
      </c>
      <c r="E15">
        <v>10</v>
      </c>
      <c r="F15">
        <v>5</v>
      </c>
      <c r="G15">
        <v>15</v>
      </c>
      <c r="H15">
        <v>58.8</v>
      </c>
      <c r="I15">
        <v>62.5</v>
      </c>
      <c r="J15">
        <v>60</v>
      </c>
    </row>
    <row r="16" spans="1:10" x14ac:dyDescent="0.55000000000000004">
      <c r="A16" t="s">
        <v>12</v>
      </c>
      <c r="B16">
        <v>97</v>
      </c>
      <c r="C16">
        <v>59</v>
      </c>
      <c r="D16">
        <v>156</v>
      </c>
      <c r="E16">
        <v>40</v>
      </c>
      <c r="F16">
        <v>29</v>
      </c>
      <c r="G16">
        <v>69</v>
      </c>
      <c r="H16">
        <v>41.2</v>
      </c>
      <c r="I16">
        <v>49.2</v>
      </c>
      <c r="J16">
        <v>44.2</v>
      </c>
    </row>
    <row r="17" spans="1:10" x14ac:dyDescent="0.55000000000000004">
      <c r="A17" t="s">
        <v>23</v>
      </c>
      <c r="B17">
        <v>17</v>
      </c>
      <c r="C17">
        <v>12</v>
      </c>
      <c r="D17">
        <v>29</v>
      </c>
      <c r="E17">
        <v>9</v>
      </c>
      <c r="F17">
        <v>6</v>
      </c>
      <c r="G17">
        <v>15</v>
      </c>
      <c r="H17">
        <v>52.9</v>
      </c>
      <c r="I17">
        <v>50</v>
      </c>
      <c r="J17">
        <v>51.7</v>
      </c>
    </row>
    <row r="18" spans="1:10" x14ac:dyDescent="0.55000000000000004">
      <c r="A18" t="s">
        <v>24</v>
      </c>
      <c r="B18">
        <v>16</v>
      </c>
      <c r="C18">
        <v>13</v>
      </c>
      <c r="D18">
        <v>29</v>
      </c>
      <c r="E18">
        <v>8</v>
      </c>
      <c r="F18">
        <v>5</v>
      </c>
      <c r="G18">
        <v>13</v>
      </c>
      <c r="H18">
        <v>50</v>
      </c>
      <c r="I18">
        <v>38.5</v>
      </c>
      <c r="J18">
        <v>44.8</v>
      </c>
    </row>
    <row r="19" spans="1:10" x14ac:dyDescent="0.55000000000000004">
      <c r="A19" t="s">
        <v>25</v>
      </c>
      <c r="B19">
        <v>13</v>
      </c>
      <c r="C19">
        <v>20</v>
      </c>
      <c r="D19">
        <v>33</v>
      </c>
      <c r="E19">
        <v>5</v>
      </c>
      <c r="F19">
        <v>9</v>
      </c>
      <c r="G19">
        <v>14</v>
      </c>
      <c r="H19">
        <v>38.5</v>
      </c>
      <c r="I19">
        <v>45</v>
      </c>
      <c r="J19">
        <v>42.4</v>
      </c>
    </row>
    <row r="20" spans="1:10" x14ac:dyDescent="0.55000000000000004">
      <c r="A20" t="s">
        <v>26</v>
      </c>
      <c r="B20">
        <v>17</v>
      </c>
      <c r="C20">
        <v>16</v>
      </c>
      <c r="D20">
        <v>33</v>
      </c>
      <c r="E20">
        <v>6</v>
      </c>
      <c r="F20">
        <v>4</v>
      </c>
      <c r="G20">
        <v>10</v>
      </c>
      <c r="H20">
        <v>35.299999999999997</v>
      </c>
      <c r="I20">
        <v>25</v>
      </c>
      <c r="J20">
        <v>30.3</v>
      </c>
    </row>
    <row r="21" spans="1:10" x14ac:dyDescent="0.55000000000000004">
      <c r="A21" t="s">
        <v>27</v>
      </c>
      <c r="B21">
        <v>17</v>
      </c>
      <c r="C21">
        <v>15</v>
      </c>
      <c r="D21">
        <v>32</v>
      </c>
      <c r="E21">
        <v>9</v>
      </c>
      <c r="F21">
        <v>8</v>
      </c>
      <c r="G21">
        <v>17</v>
      </c>
      <c r="H21">
        <v>52.9</v>
      </c>
      <c r="I21">
        <v>53.3</v>
      </c>
      <c r="J21">
        <v>53.1</v>
      </c>
    </row>
    <row r="22" spans="1:10" x14ac:dyDescent="0.55000000000000004">
      <c r="A22" t="s">
        <v>12</v>
      </c>
      <c r="B22">
        <v>80</v>
      </c>
      <c r="C22">
        <v>76</v>
      </c>
      <c r="D22">
        <v>156</v>
      </c>
      <c r="E22">
        <v>37</v>
      </c>
      <c r="F22">
        <v>32</v>
      </c>
      <c r="G22">
        <v>69</v>
      </c>
      <c r="H22">
        <v>46.3</v>
      </c>
      <c r="I22">
        <v>42.1</v>
      </c>
      <c r="J22">
        <v>44.2</v>
      </c>
    </row>
    <row r="23" spans="1:10" x14ac:dyDescent="0.55000000000000004">
      <c r="A23" t="s">
        <v>28</v>
      </c>
      <c r="B23">
        <v>25</v>
      </c>
      <c r="C23">
        <v>11</v>
      </c>
      <c r="D23">
        <v>36</v>
      </c>
      <c r="E23">
        <v>12</v>
      </c>
      <c r="F23">
        <v>7</v>
      </c>
      <c r="G23">
        <v>19</v>
      </c>
      <c r="H23">
        <v>48</v>
      </c>
      <c r="I23">
        <v>63.6</v>
      </c>
      <c r="J23">
        <v>52.8</v>
      </c>
    </row>
    <row r="24" spans="1:10" x14ac:dyDescent="0.55000000000000004">
      <c r="A24" t="s">
        <v>29</v>
      </c>
      <c r="B24">
        <v>22</v>
      </c>
      <c r="C24">
        <v>14</v>
      </c>
      <c r="D24">
        <v>36</v>
      </c>
      <c r="E24">
        <v>5</v>
      </c>
      <c r="F24">
        <v>7</v>
      </c>
      <c r="G24">
        <v>12</v>
      </c>
      <c r="H24">
        <v>22.7</v>
      </c>
      <c r="I24">
        <v>50</v>
      </c>
      <c r="J24">
        <v>33.299999999999997</v>
      </c>
    </row>
    <row r="25" spans="1:10" x14ac:dyDescent="0.55000000000000004">
      <c r="A25" t="s">
        <v>30</v>
      </c>
      <c r="B25">
        <v>18</v>
      </c>
      <c r="C25">
        <v>12</v>
      </c>
      <c r="D25">
        <v>30</v>
      </c>
      <c r="E25">
        <v>8</v>
      </c>
      <c r="F25">
        <v>8</v>
      </c>
      <c r="G25">
        <v>16</v>
      </c>
      <c r="H25">
        <v>44.4</v>
      </c>
      <c r="I25">
        <v>66.7</v>
      </c>
      <c r="J25">
        <v>53.3</v>
      </c>
    </row>
    <row r="26" spans="1:10" x14ac:dyDescent="0.55000000000000004">
      <c r="A26" t="s">
        <v>31</v>
      </c>
      <c r="B26">
        <v>19</v>
      </c>
      <c r="C26">
        <v>20</v>
      </c>
      <c r="D26">
        <v>39</v>
      </c>
      <c r="E26">
        <v>7</v>
      </c>
      <c r="F26">
        <v>8</v>
      </c>
      <c r="G26">
        <v>15</v>
      </c>
      <c r="H26">
        <v>36.799999999999997</v>
      </c>
      <c r="I26">
        <v>40</v>
      </c>
      <c r="J26">
        <v>38.5</v>
      </c>
    </row>
    <row r="27" spans="1:10" x14ac:dyDescent="0.55000000000000004">
      <c r="A27" t="s">
        <v>32</v>
      </c>
      <c r="B27">
        <v>18</v>
      </c>
      <c r="C27">
        <v>11</v>
      </c>
      <c r="D27">
        <v>29</v>
      </c>
      <c r="E27">
        <v>10</v>
      </c>
      <c r="F27">
        <v>5</v>
      </c>
      <c r="G27">
        <v>15</v>
      </c>
      <c r="H27">
        <v>55.6</v>
      </c>
      <c r="I27">
        <v>45.5</v>
      </c>
      <c r="J27">
        <v>51.7</v>
      </c>
    </row>
    <row r="28" spans="1:10" x14ac:dyDescent="0.55000000000000004">
      <c r="A28" t="s">
        <v>12</v>
      </c>
      <c r="B28">
        <v>102</v>
      </c>
      <c r="C28">
        <v>68</v>
      </c>
      <c r="D28">
        <v>170</v>
      </c>
      <c r="E28">
        <v>42</v>
      </c>
      <c r="F28">
        <v>35</v>
      </c>
      <c r="G28">
        <v>77</v>
      </c>
      <c r="H28">
        <v>41.2</v>
      </c>
      <c r="I28">
        <v>51.5</v>
      </c>
      <c r="J28">
        <v>45.3</v>
      </c>
    </row>
    <row r="29" spans="1:10" x14ac:dyDescent="0.55000000000000004">
      <c r="A29" t="s">
        <v>33</v>
      </c>
      <c r="B29">
        <v>14</v>
      </c>
      <c r="C29">
        <v>21</v>
      </c>
      <c r="D29">
        <v>35</v>
      </c>
      <c r="E29">
        <v>7</v>
      </c>
      <c r="F29">
        <v>6</v>
      </c>
      <c r="G29">
        <v>13</v>
      </c>
      <c r="H29">
        <v>50</v>
      </c>
      <c r="I29">
        <v>28.6</v>
      </c>
      <c r="J29">
        <v>37.1</v>
      </c>
    </row>
    <row r="30" spans="1:10" x14ac:dyDescent="0.55000000000000004">
      <c r="A30" t="s">
        <v>34</v>
      </c>
      <c r="B30">
        <v>13</v>
      </c>
      <c r="C30">
        <v>18</v>
      </c>
      <c r="D30">
        <v>31</v>
      </c>
      <c r="E30">
        <v>5</v>
      </c>
      <c r="F30">
        <v>11</v>
      </c>
      <c r="G30">
        <v>16</v>
      </c>
      <c r="H30">
        <v>38.5</v>
      </c>
      <c r="I30">
        <v>61.1</v>
      </c>
      <c r="J30">
        <v>51.6</v>
      </c>
    </row>
    <row r="31" spans="1:10" x14ac:dyDescent="0.55000000000000004">
      <c r="A31" t="s">
        <v>35</v>
      </c>
      <c r="B31">
        <v>20</v>
      </c>
      <c r="C31">
        <v>20</v>
      </c>
      <c r="D31">
        <v>40</v>
      </c>
      <c r="E31">
        <v>12</v>
      </c>
      <c r="F31">
        <v>10</v>
      </c>
      <c r="G31">
        <v>22</v>
      </c>
      <c r="H31">
        <v>60</v>
      </c>
      <c r="I31">
        <v>50</v>
      </c>
      <c r="J31">
        <v>55</v>
      </c>
    </row>
    <row r="32" spans="1:10" x14ac:dyDescent="0.55000000000000004">
      <c r="A32" t="s">
        <v>36</v>
      </c>
      <c r="B32">
        <v>20</v>
      </c>
      <c r="C32">
        <v>18</v>
      </c>
      <c r="D32">
        <v>38</v>
      </c>
      <c r="E32">
        <v>16</v>
      </c>
      <c r="F32">
        <v>9</v>
      </c>
      <c r="G32">
        <v>25</v>
      </c>
      <c r="H32">
        <v>80</v>
      </c>
      <c r="I32">
        <v>50</v>
      </c>
      <c r="J32">
        <v>65.8</v>
      </c>
    </row>
    <row r="33" spans="1:10" x14ac:dyDescent="0.55000000000000004">
      <c r="A33" t="s">
        <v>37</v>
      </c>
      <c r="B33">
        <v>19</v>
      </c>
      <c r="C33">
        <v>11</v>
      </c>
      <c r="D33">
        <v>30</v>
      </c>
      <c r="E33">
        <v>10</v>
      </c>
      <c r="F33">
        <v>5</v>
      </c>
      <c r="G33">
        <v>15</v>
      </c>
      <c r="H33">
        <v>52.6</v>
      </c>
      <c r="I33">
        <v>45.5</v>
      </c>
      <c r="J33">
        <v>50</v>
      </c>
    </row>
    <row r="34" spans="1:10" x14ac:dyDescent="0.55000000000000004">
      <c r="A34" t="s">
        <v>12</v>
      </c>
      <c r="B34">
        <v>86</v>
      </c>
      <c r="C34">
        <v>88</v>
      </c>
      <c r="D34">
        <v>174</v>
      </c>
      <c r="E34">
        <v>50</v>
      </c>
      <c r="F34">
        <v>41</v>
      </c>
      <c r="G34">
        <v>91</v>
      </c>
      <c r="H34">
        <v>58.1</v>
      </c>
      <c r="I34">
        <v>46.6</v>
      </c>
      <c r="J34">
        <v>52.3</v>
      </c>
    </row>
    <row r="35" spans="1:10" x14ac:dyDescent="0.55000000000000004">
      <c r="A35" t="s">
        <v>38</v>
      </c>
      <c r="B35">
        <v>21</v>
      </c>
      <c r="C35">
        <v>22</v>
      </c>
      <c r="D35">
        <v>43</v>
      </c>
      <c r="E35">
        <v>9</v>
      </c>
      <c r="F35">
        <v>14</v>
      </c>
      <c r="G35">
        <v>23</v>
      </c>
      <c r="H35">
        <v>42.9</v>
      </c>
      <c r="I35">
        <v>63.6</v>
      </c>
      <c r="J35">
        <v>53.5</v>
      </c>
    </row>
    <row r="36" spans="1:10" x14ac:dyDescent="0.55000000000000004">
      <c r="A36" t="s">
        <v>39</v>
      </c>
      <c r="B36">
        <v>25</v>
      </c>
      <c r="C36">
        <v>24</v>
      </c>
      <c r="D36">
        <v>49</v>
      </c>
      <c r="E36">
        <v>14</v>
      </c>
      <c r="F36">
        <v>11</v>
      </c>
      <c r="G36">
        <v>25</v>
      </c>
      <c r="H36">
        <v>56</v>
      </c>
      <c r="I36">
        <v>45.8</v>
      </c>
      <c r="J36">
        <v>51</v>
      </c>
    </row>
    <row r="37" spans="1:10" x14ac:dyDescent="0.55000000000000004">
      <c r="A37" t="s">
        <v>40</v>
      </c>
      <c r="B37">
        <v>24</v>
      </c>
      <c r="C37">
        <v>35</v>
      </c>
      <c r="D37">
        <v>59</v>
      </c>
      <c r="E37">
        <v>10</v>
      </c>
      <c r="F37">
        <v>16</v>
      </c>
      <c r="G37">
        <v>26</v>
      </c>
      <c r="H37">
        <v>41.7</v>
      </c>
      <c r="I37">
        <v>45.7</v>
      </c>
      <c r="J37">
        <v>44.1</v>
      </c>
    </row>
    <row r="38" spans="1:10" x14ac:dyDescent="0.55000000000000004">
      <c r="A38" t="s">
        <v>41</v>
      </c>
      <c r="B38">
        <v>32</v>
      </c>
      <c r="C38">
        <v>17</v>
      </c>
      <c r="D38">
        <v>49</v>
      </c>
      <c r="E38">
        <v>15</v>
      </c>
      <c r="F38">
        <v>8</v>
      </c>
      <c r="G38">
        <v>23</v>
      </c>
      <c r="H38">
        <v>46.9</v>
      </c>
      <c r="I38">
        <v>47.1</v>
      </c>
      <c r="J38">
        <v>46.9</v>
      </c>
    </row>
    <row r="39" spans="1:10" x14ac:dyDescent="0.55000000000000004">
      <c r="A39" t="s">
        <v>42</v>
      </c>
      <c r="B39">
        <v>34</v>
      </c>
      <c r="C39">
        <v>27</v>
      </c>
      <c r="D39">
        <v>61</v>
      </c>
      <c r="E39">
        <v>18</v>
      </c>
      <c r="F39">
        <v>14</v>
      </c>
      <c r="G39">
        <v>32</v>
      </c>
      <c r="H39">
        <v>52.9</v>
      </c>
      <c r="I39">
        <v>51.9</v>
      </c>
      <c r="J39">
        <v>52.5</v>
      </c>
    </row>
    <row r="40" spans="1:10" x14ac:dyDescent="0.55000000000000004">
      <c r="A40" t="s">
        <v>12</v>
      </c>
      <c r="B40">
        <v>136</v>
      </c>
      <c r="C40">
        <v>125</v>
      </c>
      <c r="D40">
        <v>261</v>
      </c>
      <c r="E40">
        <v>66</v>
      </c>
      <c r="F40">
        <v>63</v>
      </c>
      <c r="G40">
        <v>129</v>
      </c>
      <c r="H40">
        <v>48.5</v>
      </c>
      <c r="I40">
        <v>50.4</v>
      </c>
      <c r="J40">
        <v>49.4</v>
      </c>
    </row>
    <row r="41" spans="1:10" x14ac:dyDescent="0.55000000000000004">
      <c r="A41" t="s">
        <v>43</v>
      </c>
      <c r="B41">
        <v>31</v>
      </c>
      <c r="C41">
        <v>32</v>
      </c>
      <c r="D41">
        <v>63</v>
      </c>
      <c r="E41">
        <v>19</v>
      </c>
      <c r="F41">
        <v>18</v>
      </c>
      <c r="G41">
        <v>37</v>
      </c>
      <c r="H41">
        <v>61.3</v>
      </c>
      <c r="I41">
        <v>56.3</v>
      </c>
      <c r="J41">
        <v>58.7</v>
      </c>
    </row>
    <row r="42" spans="1:10" x14ac:dyDescent="0.55000000000000004">
      <c r="A42" t="s">
        <v>44</v>
      </c>
      <c r="B42">
        <v>22</v>
      </c>
      <c r="C42">
        <v>29</v>
      </c>
      <c r="D42">
        <v>51</v>
      </c>
      <c r="E42">
        <v>14</v>
      </c>
      <c r="F42">
        <v>18</v>
      </c>
      <c r="G42">
        <v>32</v>
      </c>
      <c r="H42">
        <v>63.6</v>
      </c>
      <c r="I42">
        <v>62.1</v>
      </c>
      <c r="J42">
        <v>62.7</v>
      </c>
    </row>
    <row r="43" spans="1:10" x14ac:dyDescent="0.55000000000000004">
      <c r="A43" t="s">
        <v>45</v>
      </c>
      <c r="B43">
        <v>28</v>
      </c>
      <c r="C43">
        <v>21</v>
      </c>
      <c r="D43">
        <v>49</v>
      </c>
      <c r="E43">
        <v>21</v>
      </c>
      <c r="F43">
        <v>12</v>
      </c>
      <c r="G43">
        <v>33</v>
      </c>
      <c r="H43">
        <v>75</v>
      </c>
      <c r="I43">
        <v>57.1</v>
      </c>
      <c r="J43">
        <v>67.3</v>
      </c>
    </row>
    <row r="44" spans="1:10" x14ac:dyDescent="0.55000000000000004">
      <c r="A44" t="s">
        <v>46</v>
      </c>
      <c r="B44">
        <v>38</v>
      </c>
      <c r="C44">
        <v>38</v>
      </c>
      <c r="D44">
        <v>76</v>
      </c>
      <c r="E44">
        <v>25</v>
      </c>
      <c r="F44">
        <v>25</v>
      </c>
      <c r="G44">
        <v>50</v>
      </c>
      <c r="H44">
        <v>65.8</v>
      </c>
      <c r="I44">
        <v>65.8</v>
      </c>
      <c r="J44">
        <v>65.8</v>
      </c>
    </row>
    <row r="45" spans="1:10" x14ac:dyDescent="0.55000000000000004">
      <c r="A45" t="s">
        <v>47</v>
      </c>
      <c r="B45">
        <v>30</v>
      </c>
      <c r="C45">
        <v>29</v>
      </c>
      <c r="D45">
        <v>59</v>
      </c>
      <c r="E45">
        <v>20</v>
      </c>
      <c r="F45">
        <v>18</v>
      </c>
      <c r="G45">
        <v>38</v>
      </c>
      <c r="H45">
        <v>66.7</v>
      </c>
      <c r="I45">
        <v>62.1</v>
      </c>
      <c r="J45">
        <v>64.400000000000006</v>
      </c>
    </row>
    <row r="46" spans="1:10" x14ac:dyDescent="0.55000000000000004">
      <c r="A46" t="s">
        <v>12</v>
      </c>
      <c r="B46">
        <v>149</v>
      </c>
      <c r="C46">
        <v>149</v>
      </c>
      <c r="D46">
        <v>298</v>
      </c>
      <c r="E46">
        <v>99</v>
      </c>
      <c r="F46">
        <v>91</v>
      </c>
      <c r="G46">
        <v>190</v>
      </c>
      <c r="H46">
        <v>66.400000000000006</v>
      </c>
      <c r="I46">
        <v>61.1</v>
      </c>
      <c r="J46">
        <v>63.8</v>
      </c>
    </row>
    <row r="47" spans="1:10" x14ac:dyDescent="0.55000000000000004">
      <c r="A47" t="s">
        <v>48</v>
      </c>
      <c r="B47">
        <v>25</v>
      </c>
      <c r="C47">
        <v>31</v>
      </c>
      <c r="D47">
        <v>56</v>
      </c>
      <c r="E47">
        <v>16</v>
      </c>
      <c r="F47">
        <v>26</v>
      </c>
      <c r="G47">
        <v>42</v>
      </c>
      <c r="H47">
        <v>64</v>
      </c>
      <c r="I47">
        <v>83.9</v>
      </c>
      <c r="J47">
        <v>75</v>
      </c>
    </row>
    <row r="48" spans="1:10" x14ac:dyDescent="0.55000000000000004">
      <c r="A48" t="s">
        <v>49</v>
      </c>
      <c r="B48">
        <v>25</v>
      </c>
      <c r="C48">
        <v>27</v>
      </c>
      <c r="D48">
        <v>52</v>
      </c>
      <c r="E48">
        <v>14</v>
      </c>
      <c r="F48">
        <v>18</v>
      </c>
      <c r="G48">
        <v>32</v>
      </c>
      <c r="H48">
        <v>56</v>
      </c>
      <c r="I48">
        <v>66.7</v>
      </c>
      <c r="J48">
        <v>61.5</v>
      </c>
    </row>
    <row r="49" spans="1:10" x14ac:dyDescent="0.55000000000000004">
      <c r="A49" t="s">
        <v>50</v>
      </c>
      <c r="B49">
        <v>24</v>
      </c>
      <c r="C49">
        <v>23</v>
      </c>
      <c r="D49">
        <v>47</v>
      </c>
      <c r="E49">
        <v>16</v>
      </c>
      <c r="F49">
        <v>16</v>
      </c>
      <c r="G49">
        <v>32</v>
      </c>
      <c r="H49">
        <v>66.7</v>
      </c>
      <c r="I49">
        <v>69.599999999999994</v>
      </c>
      <c r="J49">
        <v>68.099999999999994</v>
      </c>
    </row>
    <row r="50" spans="1:10" x14ac:dyDescent="0.55000000000000004">
      <c r="A50" t="s">
        <v>51</v>
      </c>
      <c r="B50">
        <v>20</v>
      </c>
      <c r="C50">
        <v>12</v>
      </c>
      <c r="D50">
        <v>32</v>
      </c>
      <c r="E50">
        <v>17</v>
      </c>
      <c r="F50">
        <v>9</v>
      </c>
      <c r="G50">
        <v>26</v>
      </c>
      <c r="H50">
        <v>85</v>
      </c>
      <c r="I50">
        <v>75</v>
      </c>
      <c r="J50">
        <v>81.3</v>
      </c>
    </row>
    <row r="51" spans="1:10" x14ac:dyDescent="0.55000000000000004">
      <c r="A51" t="s">
        <v>52</v>
      </c>
      <c r="B51">
        <v>26</v>
      </c>
      <c r="C51">
        <v>28</v>
      </c>
      <c r="D51">
        <v>54</v>
      </c>
      <c r="E51">
        <v>20</v>
      </c>
      <c r="F51">
        <v>19</v>
      </c>
      <c r="G51">
        <v>39</v>
      </c>
      <c r="H51">
        <v>76.900000000000006</v>
      </c>
      <c r="I51">
        <v>67.900000000000006</v>
      </c>
      <c r="J51">
        <v>72.2</v>
      </c>
    </row>
    <row r="52" spans="1:10" x14ac:dyDescent="0.55000000000000004">
      <c r="A52" t="s">
        <v>12</v>
      </c>
      <c r="B52">
        <v>120</v>
      </c>
      <c r="C52">
        <v>121</v>
      </c>
      <c r="D52">
        <v>241</v>
      </c>
      <c r="E52">
        <v>83</v>
      </c>
      <c r="F52">
        <v>88</v>
      </c>
      <c r="G52">
        <v>171</v>
      </c>
      <c r="H52">
        <v>69.2</v>
      </c>
      <c r="I52">
        <v>72.7</v>
      </c>
      <c r="J52">
        <v>71</v>
      </c>
    </row>
    <row r="53" spans="1:10" x14ac:dyDescent="0.55000000000000004">
      <c r="A53" t="s">
        <v>53</v>
      </c>
      <c r="B53">
        <v>24</v>
      </c>
      <c r="C53">
        <v>25</v>
      </c>
      <c r="D53">
        <v>49</v>
      </c>
      <c r="E53">
        <v>19</v>
      </c>
      <c r="F53">
        <v>17</v>
      </c>
      <c r="G53">
        <v>36</v>
      </c>
      <c r="H53">
        <v>79.2</v>
      </c>
      <c r="I53">
        <v>68</v>
      </c>
      <c r="J53">
        <v>73.5</v>
      </c>
    </row>
    <row r="54" spans="1:10" x14ac:dyDescent="0.55000000000000004">
      <c r="A54" t="s">
        <v>54</v>
      </c>
      <c r="B54">
        <v>23</v>
      </c>
      <c r="C54">
        <v>23</v>
      </c>
      <c r="D54">
        <v>46</v>
      </c>
      <c r="E54">
        <v>14</v>
      </c>
      <c r="F54">
        <v>14</v>
      </c>
      <c r="G54">
        <v>28</v>
      </c>
      <c r="H54">
        <v>60.9</v>
      </c>
      <c r="I54">
        <v>60.9</v>
      </c>
      <c r="J54">
        <v>60.9</v>
      </c>
    </row>
    <row r="55" spans="1:10" x14ac:dyDescent="0.55000000000000004">
      <c r="A55" t="s">
        <v>55</v>
      </c>
      <c r="B55">
        <v>28</v>
      </c>
      <c r="C55">
        <v>27</v>
      </c>
      <c r="D55">
        <v>55</v>
      </c>
      <c r="E55">
        <v>18</v>
      </c>
      <c r="F55">
        <v>19</v>
      </c>
      <c r="G55">
        <v>37</v>
      </c>
      <c r="H55">
        <v>64.3</v>
      </c>
      <c r="I55">
        <v>70.400000000000006</v>
      </c>
      <c r="J55">
        <v>67.3</v>
      </c>
    </row>
    <row r="56" spans="1:10" x14ac:dyDescent="0.55000000000000004">
      <c r="A56" t="s">
        <v>56</v>
      </c>
      <c r="B56">
        <v>23</v>
      </c>
      <c r="C56">
        <v>20</v>
      </c>
      <c r="D56">
        <v>43</v>
      </c>
      <c r="E56">
        <v>14</v>
      </c>
      <c r="F56">
        <v>13</v>
      </c>
      <c r="G56">
        <v>27</v>
      </c>
      <c r="H56">
        <v>60.9</v>
      </c>
      <c r="I56">
        <v>65</v>
      </c>
      <c r="J56">
        <v>62.8</v>
      </c>
    </row>
    <row r="57" spans="1:10" x14ac:dyDescent="0.55000000000000004">
      <c r="A57" t="s">
        <v>57</v>
      </c>
      <c r="B57">
        <v>24</v>
      </c>
      <c r="C57">
        <v>19</v>
      </c>
      <c r="D57">
        <v>43</v>
      </c>
      <c r="E57">
        <v>15</v>
      </c>
      <c r="F57">
        <v>14</v>
      </c>
      <c r="G57">
        <v>29</v>
      </c>
      <c r="H57">
        <v>62.5</v>
      </c>
      <c r="I57">
        <v>73.7</v>
      </c>
      <c r="J57">
        <v>67.400000000000006</v>
      </c>
    </row>
    <row r="58" spans="1:10" x14ac:dyDescent="0.55000000000000004">
      <c r="A58" t="s">
        <v>12</v>
      </c>
      <c r="B58">
        <v>122</v>
      </c>
      <c r="C58">
        <v>114</v>
      </c>
      <c r="D58">
        <v>236</v>
      </c>
      <c r="E58">
        <v>80</v>
      </c>
      <c r="F58">
        <v>77</v>
      </c>
      <c r="G58">
        <v>157</v>
      </c>
      <c r="H58">
        <v>65.599999999999994</v>
      </c>
      <c r="I58">
        <v>67.5</v>
      </c>
      <c r="J58">
        <v>66.5</v>
      </c>
    </row>
    <row r="59" spans="1:10" x14ac:dyDescent="0.55000000000000004">
      <c r="A59" t="s">
        <v>58</v>
      </c>
      <c r="B59">
        <v>29</v>
      </c>
      <c r="C59">
        <v>26</v>
      </c>
      <c r="D59">
        <v>55</v>
      </c>
      <c r="E59">
        <v>23</v>
      </c>
      <c r="F59">
        <v>21</v>
      </c>
      <c r="G59">
        <v>44</v>
      </c>
      <c r="H59">
        <v>79.3</v>
      </c>
      <c r="I59">
        <v>80.8</v>
      </c>
      <c r="J59">
        <v>80</v>
      </c>
    </row>
    <row r="60" spans="1:10" x14ac:dyDescent="0.55000000000000004">
      <c r="A60" t="s">
        <v>59</v>
      </c>
      <c r="B60">
        <v>17</v>
      </c>
      <c r="C60">
        <v>18</v>
      </c>
      <c r="D60">
        <v>35</v>
      </c>
      <c r="E60">
        <v>10</v>
      </c>
      <c r="F60">
        <v>13</v>
      </c>
      <c r="G60">
        <v>23</v>
      </c>
      <c r="H60">
        <v>58.8</v>
      </c>
      <c r="I60">
        <v>72.2</v>
      </c>
      <c r="J60">
        <v>65.7</v>
      </c>
    </row>
    <row r="61" spans="1:10" x14ac:dyDescent="0.55000000000000004">
      <c r="A61" t="s">
        <v>60</v>
      </c>
      <c r="B61">
        <v>15</v>
      </c>
      <c r="C61">
        <v>17</v>
      </c>
      <c r="D61">
        <v>32</v>
      </c>
      <c r="E61">
        <v>11</v>
      </c>
      <c r="F61">
        <v>13</v>
      </c>
      <c r="G61">
        <v>24</v>
      </c>
      <c r="H61">
        <v>73.3</v>
      </c>
      <c r="I61">
        <v>76.5</v>
      </c>
      <c r="J61">
        <v>75</v>
      </c>
    </row>
    <row r="62" spans="1:10" x14ac:dyDescent="0.55000000000000004">
      <c r="A62" t="s">
        <v>61</v>
      </c>
      <c r="B62">
        <v>22</v>
      </c>
      <c r="C62">
        <v>21</v>
      </c>
      <c r="D62">
        <v>43</v>
      </c>
      <c r="E62">
        <v>17</v>
      </c>
      <c r="F62">
        <v>16</v>
      </c>
      <c r="G62">
        <v>33</v>
      </c>
      <c r="H62">
        <v>77.3</v>
      </c>
      <c r="I62">
        <v>76.2</v>
      </c>
      <c r="J62">
        <v>76.7</v>
      </c>
    </row>
    <row r="63" spans="1:10" x14ac:dyDescent="0.55000000000000004">
      <c r="A63" t="s">
        <v>62</v>
      </c>
      <c r="B63">
        <v>22</v>
      </c>
      <c r="C63">
        <v>26</v>
      </c>
      <c r="D63">
        <v>48</v>
      </c>
      <c r="E63">
        <v>19</v>
      </c>
      <c r="F63">
        <v>19</v>
      </c>
      <c r="G63">
        <v>38</v>
      </c>
      <c r="H63">
        <v>86.4</v>
      </c>
      <c r="I63">
        <v>73.099999999999994</v>
      </c>
      <c r="J63">
        <v>79.2</v>
      </c>
    </row>
    <row r="64" spans="1:10" x14ac:dyDescent="0.55000000000000004">
      <c r="A64" t="s">
        <v>12</v>
      </c>
      <c r="B64">
        <v>105</v>
      </c>
      <c r="C64">
        <v>108</v>
      </c>
      <c r="D64">
        <v>213</v>
      </c>
      <c r="E64">
        <v>80</v>
      </c>
      <c r="F64">
        <v>82</v>
      </c>
      <c r="G64">
        <v>162</v>
      </c>
      <c r="H64">
        <v>76.2</v>
      </c>
      <c r="I64">
        <v>75.900000000000006</v>
      </c>
      <c r="J64">
        <v>76.099999999999994</v>
      </c>
    </row>
    <row r="65" spans="1:10" x14ac:dyDescent="0.55000000000000004">
      <c r="A65" t="s">
        <v>63</v>
      </c>
      <c r="B65">
        <v>22</v>
      </c>
      <c r="C65">
        <v>24</v>
      </c>
      <c r="D65">
        <v>46</v>
      </c>
      <c r="E65">
        <v>14</v>
      </c>
      <c r="F65">
        <v>21</v>
      </c>
      <c r="G65">
        <v>35</v>
      </c>
      <c r="H65">
        <v>63.6</v>
      </c>
      <c r="I65">
        <v>87.5</v>
      </c>
      <c r="J65">
        <v>76.099999999999994</v>
      </c>
    </row>
    <row r="66" spans="1:10" x14ac:dyDescent="0.55000000000000004">
      <c r="A66" t="s">
        <v>64</v>
      </c>
      <c r="B66">
        <v>20</v>
      </c>
      <c r="C66">
        <v>28</v>
      </c>
      <c r="D66">
        <v>48</v>
      </c>
      <c r="E66">
        <v>15</v>
      </c>
      <c r="F66">
        <v>21</v>
      </c>
      <c r="G66">
        <v>36</v>
      </c>
      <c r="H66">
        <v>75</v>
      </c>
      <c r="I66">
        <v>75</v>
      </c>
      <c r="J66">
        <v>75</v>
      </c>
    </row>
    <row r="67" spans="1:10" x14ac:dyDescent="0.55000000000000004">
      <c r="A67" t="s">
        <v>65</v>
      </c>
      <c r="B67">
        <v>19</v>
      </c>
      <c r="C67">
        <v>28</v>
      </c>
      <c r="D67">
        <v>47</v>
      </c>
      <c r="E67">
        <v>10</v>
      </c>
      <c r="F67">
        <v>19</v>
      </c>
      <c r="G67">
        <v>29</v>
      </c>
      <c r="H67">
        <v>52.6</v>
      </c>
      <c r="I67">
        <v>67.900000000000006</v>
      </c>
      <c r="J67">
        <v>61.7</v>
      </c>
    </row>
    <row r="68" spans="1:10" x14ac:dyDescent="0.55000000000000004">
      <c r="A68" t="s">
        <v>66</v>
      </c>
      <c r="B68">
        <v>23</v>
      </c>
      <c r="C68">
        <v>22</v>
      </c>
      <c r="D68">
        <v>45</v>
      </c>
      <c r="E68">
        <v>19</v>
      </c>
      <c r="F68">
        <v>17</v>
      </c>
      <c r="G68">
        <v>36</v>
      </c>
      <c r="H68">
        <v>82.6</v>
      </c>
      <c r="I68">
        <v>77.3</v>
      </c>
      <c r="J68">
        <v>80</v>
      </c>
    </row>
    <row r="69" spans="1:10" x14ac:dyDescent="0.55000000000000004">
      <c r="A69" t="s">
        <v>67</v>
      </c>
      <c r="B69">
        <v>29</v>
      </c>
      <c r="C69">
        <v>29</v>
      </c>
      <c r="D69">
        <v>58</v>
      </c>
      <c r="E69">
        <v>23</v>
      </c>
      <c r="F69">
        <v>22</v>
      </c>
      <c r="G69">
        <v>45</v>
      </c>
      <c r="H69">
        <v>79.3</v>
      </c>
      <c r="I69">
        <v>75.900000000000006</v>
      </c>
      <c r="J69">
        <v>77.599999999999994</v>
      </c>
    </row>
    <row r="70" spans="1:10" x14ac:dyDescent="0.55000000000000004">
      <c r="A70" t="s">
        <v>12</v>
      </c>
      <c r="B70">
        <v>113</v>
      </c>
      <c r="C70">
        <v>131</v>
      </c>
      <c r="D70">
        <v>244</v>
      </c>
      <c r="E70">
        <v>81</v>
      </c>
      <c r="F70">
        <v>100</v>
      </c>
      <c r="G70">
        <v>181</v>
      </c>
      <c r="H70">
        <v>71.7</v>
      </c>
      <c r="I70">
        <v>76.3</v>
      </c>
      <c r="J70">
        <v>74.2</v>
      </c>
    </row>
    <row r="71" spans="1:10" x14ac:dyDescent="0.55000000000000004">
      <c r="A71" t="s">
        <v>68</v>
      </c>
      <c r="B71">
        <v>25</v>
      </c>
      <c r="C71">
        <v>35</v>
      </c>
      <c r="D71">
        <v>60</v>
      </c>
      <c r="E71">
        <v>21</v>
      </c>
      <c r="F71">
        <v>24</v>
      </c>
      <c r="G71">
        <v>45</v>
      </c>
      <c r="H71">
        <v>84</v>
      </c>
      <c r="I71">
        <v>68.599999999999994</v>
      </c>
      <c r="J71">
        <v>75</v>
      </c>
    </row>
    <row r="72" spans="1:10" x14ac:dyDescent="0.55000000000000004">
      <c r="A72" t="s">
        <v>69</v>
      </c>
      <c r="B72">
        <v>21</v>
      </c>
      <c r="C72">
        <v>33</v>
      </c>
      <c r="D72">
        <v>54</v>
      </c>
      <c r="E72">
        <v>17</v>
      </c>
      <c r="F72">
        <v>23</v>
      </c>
      <c r="G72">
        <v>40</v>
      </c>
      <c r="H72">
        <v>81</v>
      </c>
      <c r="I72">
        <v>69.7</v>
      </c>
      <c r="J72">
        <v>74.099999999999994</v>
      </c>
    </row>
    <row r="73" spans="1:10" x14ac:dyDescent="0.55000000000000004">
      <c r="A73" t="s">
        <v>70</v>
      </c>
      <c r="B73">
        <v>24</v>
      </c>
      <c r="C73">
        <v>23</v>
      </c>
      <c r="D73">
        <v>47</v>
      </c>
      <c r="E73">
        <v>18</v>
      </c>
      <c r="F73">
        <v>17</v>
      </c>
      <c r="G73">
        <v>35</v>
      </c>
      <c r="H73">
        <v>75</v>
      </c>
      <c r="I73">
        <v>73.900000000000006</v>
      </c>
      <c r="J73">
        <v>74.5</v>
      </c>
    </row>
    <row r="74" spans="1:10" x14ac:dyDescent="0.55000000000000004">
      <c r="A74" t="s">
        <v>71</v>
      </c>
      <c r="B74">
        <v>16</v>
      </c>
      <c r="C74">
        <v>16</v>
      </c>
      <c r="D74">
        <v>32</v>
      </c>
      <c r="E74">
        <v>13</v>
      </c>
      <c r="F74">
        <v>14</v>
      </c>
      <c r="G74">
        <v>27</v>
      </c>
      <c r="H74">
        <v>81.3</v>
      </c>
      <c r="I74">
        <v>87.5</v>
      </c>
      <c r="J74">
        <v>84.4</v>
      </c>
    </row>
    <row r="75" spans="1:10" x14ac:dyDescent="0.55000000000000004">
      <c r="A75" t="s">
        <v>72</v>
      </c>
      <c r="B75">
        <v>18</v>
      </c>
      <c r="C75">
        <v>23</v>
      </c>
      <c r="D75">
        <v>41</v>
      </c>
      <c r="E75">
        <v>15</v>
      </c>
      <c r="F75">
        <v>15</v>
      </c>
      <c r="G75">
        <v>30</v>
      </c>
      <c r="H75">
        <v>83.3</v>
      </c>
      <c r="I75">
        <v>65.2</v>
      </c>
      <c r="J75">
        <v>73.2</v>
      </c>
    </row>
    <row r="76" spans="1:10" x14ac:dyDescent="0.55000000000000004">
      <c r="A76" t="s">
        <v>12</v>
      </c>
      <c r="B76">
        <v>104</v>
      </c>
      <c r="C76">
        <v>130</v>
      </c>
      <c r="D76">
        <v>234</v>
      </c>
      <c r="E76">
        <v>84</v>
      </c>
      <c r="F76">
        <v>93</v>
      </c>
      <c r="G76">
        <v>177</v>
      </c>
      <c r="H76">
        <v>80.8</v>
      </c>
      <c r="I76">
        <v>71.5</v>
      </c>
      <c r="J76">
        <v>75.599999999999994</v>
      </c>
    </row>
    <row r="77" spans="1:10" x14ac:dyDescent="0.55000000000000004">
      <c r="A77" t="s">
        <v>73</v>
      </c>
      <c r="B77">
        <v>29</v>
      </c>
      <c r="C77">
        <v>28</v>
      </c>
      <c r="D77">
        <v>57</v>
      </c>
      <c r="E77">
        <v>22</v>
      </c>
      <c r="F77">
        <v>20</v>
      </c>
      <c r="G77">
        <v>42</v>
      </c>
      <c r="H77">
        <v>75.900000000000006</v>
      </c>
      <c r="I77">
        <v>71.400000000000006</v>
      </c>
      <c r="J77">
        <v>73.7</v>
      </c>
    </row>
    <row r="78" spans="1:10" x14ac:dyDescent="0.55000000000000004">
      <c r="A78" t="s">
        <v>74</v>
      </c>
      <c r="B78">
        <v>19</v>
      </c>
      <c r="C78">
        <v>14</v>
      </c>
      <c r="D78">
        <v>33</v>
      </c>
      <c r="E78">
        <v>12</v>
      </c>
      <c r="F78">
        <v>11</v>
      </c>
      <c r="G78">
        <v>23</v>
      </c>
      <c r="H78">
        <v>63.2</v>
      </c>
      <c r="I78">
        <v>78.599999999999994</v>
      </c>
      <c r="J78">
        <v>69.7</v>
      </c>
    </row>
    <row r="79" spans="1:10" x14ac:dyDescent="0.55000000000000004">
      <c r="A79" t="s">
        <v>75</v>
      </c>
      <c r="B79">
        <v>18</v>
      </c>
      <c r="C79">
        <v>24</v>
      </c>
      <c r="D79">
        <v>42</v>
      </c>
      <c r="E79">
        <v>15</v>
      </c>
      <c r="F79">
        <v>16</v>
      </c>
      <c r="G79">
        <v>31</v>
      </c>
      <c r="H79">
        <v>83.3</v>
      </c>
      <c r="I79">
        <v>66.7</v>
      </c>
      <c r="J79">
        <v>73.8</v>
      </c>
    </row>
    <row r="80" spans="1:10" x14ac:dyDescent="0.55000000000000004">
      <c r="A80" t="s">
        <v>76</v>
      </c>
      <c r="B80">
        <v>16</v>
      </c>
      <c r="C80">
        <v>24</v>
      </c>
      <c r="D80">
        <v>40</v>
      </c>
      <c r="E80">
        <v>14</v>
      </c>
      <c r="F80">
        <v>16</v>
      </c>
      <c r="G80">
        <v>30</v>
      </c>
      <c r="H80">
        <v>87.5</v>
      </c>
      <c r="I80">
        <v>66.7</v>
      </c>
      <c r="J80">
        <v>75</v>
      </c>
    </row>
    <row r="81" spans="1:10" x14ac:dyDescent="0.55000000000000004">
      <c r="A81" t="s">
        <v>77</v>
      </c>
      <c r="B81">
        <v>12</v>
      </c>
      <c r="C81">
        <v>24</v>
      </c>
      <c r="D81">
        <v>36</v>
      </c>
      <c r="E81">
        <v>6</v>
      </c>
      <c r="F81">
        <v>6</v>
      </c>
      <c r="G81">
        <v>12</v>
      </c>
      <c r="H81">
        <v>50</v>
      </c>
      <c r="I81">
        <v>25</v>
      </c>
      <c r="J81">
        <v>33.299999999999997</v>
      </c>
    </row>
    <row r="82" spans="1:10" x14ac:dyDescent="0.55000000000000004">
      <c r="A82" t="s">
        <v>12</v>
      </c>
      <c r="B82">
        <v>94</v>
      </c>
      <c r="C82">
        <v>114</v>
      </c>
      <c r="D82">
        <v>208</v>
      </c>
      <c r="E82">
        <v>69</v>
      </c>
      <c r="F82">
        <v>69</v>
      </c>
      <c r="G82">
        <v>138</v>
      </c>
      <c r="H82">
        <v>73.400000000000006</v>
      </c>
      <c r="I82">
        <v>60.5</v>
      </c>
      <c r="J82">
        <v>66.3</v>
      </c>
    </row>
    <row r="83" spans="1:10" x14ac:dyDescent="0.55000000000000004">
      <c r="A83" t="s">
        <v>78</v>
      </c>
      <c r="B83">
        <v>8</v>
      </c>
      <c r="C83">
        <v>13</v>
      </c>
      <c r="D83">
        <v>21</v>
      </c>
      <c r="E83">
        <v>7</v>
      </c>
      <c r="F83">
        <v>10</v>
      </c>
      <c r="G83">
        <v>17</v>
      </c>
      <c r="H83">
        <v>87.5</v>
      </c>
      <c r="I83">
        <v>76.900000000000006</v>
      </c>
      <c r="J83">
        <v>81</v>
      </c>
    </row>
    <row r="84" spans="1:10" x14ac:dyDescent="0.55000000000000004">
      <c r="A84" t="s">
        <v>79</v>
      </c>
      <c r="B84">
        <v>9</v>
      </c>
      <c r="C84">
        <v>9</v>
      </c>
      <c r="D84">
        <v>18</v>
      </c>
      <c r="E84">
        <v>7</v>
      </c>
      <c r="F84">
        <v>6</v>
      </c>
      <c r="G84">
        <v>13</v>
      </c>
      <c r="H84">
        <v>77.8</v>
      </c>
      <c r="I84">
        <v>66.7</v>
      </c>
      <c r="J84">
        <v>72.2</v>
      </c>
    </row>
    <row r="85" spans="1:10" x14ac:dyDescent="0.55000000000000004">
      <c r="A85" t="s">
        <v>80</v>
      </c>
      <c r="B85">
        <v>7</v>
      </c>
      <c r="C85">
        <v>16</v>
      </c>
      <c r="D85">
        <v>23</v>
      </c>
      <c r="E85">
        <v>5</v>
      </c>
      <c r="F85">
        <v>7</v>
      </c>
      <c r="G85">
        <v>12</v>
      </c>
      <c r="H85">
        <v>71.400000000000006</v>
      </c>
      <c r="I85">
        <v>43.8</v>
      </c>
      <c r="J85">
        <v>52.2</v>
      </c>
    </row>
    <row r="86" spans="1:10" x14ac:dyDescent="0.55000000000000004">
      <c r="A86" t="s">
        <v>81</v>
      </c>
      <c r="B86">
        <v>4</v>
      </c>
      <c r="C86">
        <v>12</v>
      </c>
      <c r="D86">
        <v>16</v>
      </c>
      <c r="E86">
        <v>3</v>
      </c>
      <c r="F86">
        <v>8</v>
      </c>
      <c r="G86">
        <v>11</v>
      </c>
      <c r="H86">
        <v>75</v>
      </c>
      <c r="I86">
        <v>66.7</v>
      </c>
      <c r="J86">
        <v>68.8</v>
      </c>
    </row>
    <row r="87" spans="1:10" x14ac:dyDescent="0.55000000000000004">
      <c r="A87" t="s">
        <v>82</v>
      </c>
      <c r="B87">
        <v>8</v>
      </c>
      <c r="C87">
        <v>14</v>
      </c>
      <c r="D87">
        <v>22</v>
      </c>
      <c r="E87">
        <v>6</v>
      </c>
      <c r="F87">
        <v>3</v>
      </c>
      <c r="G87">
        <v>9</v>
      </c>
      <c r="H87">
        <v>75</v>
      </c>
      <c r="I87">
        <v>21.4</v>
      </c>
      <c r="J87">
        <v>40.9</v>
      </c>
    </row>
    <row r="88" spans="1:10" x14ac:dyDescent="0.55000000000000004">
      <c r="A88" t="s">
        <v>12</v>
      </c>
      <c r="B88">
        <v>36</v>
      </c>
      <c r="C88">
        <v>64</v>
      </c>
      <c r="D88">
        <v>100</v>
      </c>
      <c r="E88">
        <v>28</v>
      </c>
      <c r="F88">
        <v>34</v>
      </c>
      <c r="G88">
        <v>62</v>
      </c>
      <c r="H88">
        <v>77.8</v>
      </c>
      <c r="I88">
        <v>53.1</v>
      </c>
      <c r="J88">
        <v>62</v>
      </c>
    </row>
    <row r="89" spans="1:10" x14ac:dyDescent="0.55000000000000004">
      <c r="A89" t="s">
        <v>83</v>
      </c>
      <c r="B89">
        <v>3</v>
      </c>
      <c r="C89">
        <v>8</v>
      </c>
      <c r="D89">
        <v>11</v>
      </c>
      <c r="E89">
        <v>1</v>
      </c>
      <c r="F89">
        <v>1</v>
      </c>
      <c r="G89">
        <v>2</v>
      </c>
      <c r="H89">
        <v>33.299999999999997</v>
      </c>
      <c r="I89">
        <v>12.5</v>
      </c>
      <c r="J89">
        <v>18.2</v>
      </c>
    </row>
    <row r="90" spans="1:10" x14ac:dyDescent="0.55000000000000004">
      <c r="A90" t="s">
        <v>84</v>
      </c>
      <c r="B90">
        <v>4</v>
      </c>
      <c r="C90">
        <v>11</v>
      </c>
      <c r="D90">
        <v>15</v>
      </c>
      <c r="E90">
        <v>2</v>
      </c>
      <c r="F90">
        <v>3</v>
      </c>
      <c r="G90">
        <v>5</v>
      </c>
      <c r="H90">
        <v>50</v>
      </c>
      <c r="I90">
        <v>27.3</v>
      </c>
      <c r="J90">
        <v>33.299999999999997</v>
      </c>
    </row>
    <row r="91" spans="1:10" x14ac:dyDescent="0.55000000000000004">
      <c r="A91" t="s">
        <v>85</v>
      </c>
      <c r="B91">
        <v>3</v>
      </c>
      <c r="C91">
        <v>6</v>
      </c>
      <c r="D91">
        <v>9</v>
      </c>
      <c r="E91">
        <v>1</v>
      </c>
      <c r="F91">
        <v>4</v>
      </c>
      <c r="G91">
        <v>5</v>
      </c>
      <c r="H91">
        <v>33.299999999999997</v>
      </c>
      <c r="I91">
        <v>66.7</v>
      </c>
      <c r="J91">
        <v>55.6</v>
      </c>
    </row>
    <row r="92" spans="1:10" x14ac:dyDescent="0.55000000000000004">
      <c r="A92" t="s">
        <v>86</v>
      </c>
      <c r="B92">
        <v>3</v>
      </c>
      <c r="C92">
        <v>10</v>
      </c>
      <c r="D92">
        <v>13</v>
      </c>
      <c r="E92">
        <v>2</v>
      </c>
      <c r="F92">
        <v>1</v>
      </c>
      <c r="G92">
        <v>3</v>
      </c>
      <c r="H92">
        <v>66.7</v>
      </c>
      <c r="I92">
        <v>10</v>
      </c>
      <c r="J92">
        <v>23.1</v>
      </c>
    </row>
    <row r="93" spans="1:10" x14ac:dyDescent="0.55000000000000004">
      <c r="A93" t="s">
        <v>87</v>
      </c>
      <c r="B93">
        <v>0</v>
      </c>
      <c r="C93">
        <v>6</v>
      </c>
      <c r="D93">
        <v>6</v>
      </c>
      <c r="E93">
        <v>0</v>
      </c>
      <c r="F93">
        <v>2</v>
      </c>
      <c r="G93">
        <v>2</v>
      </c>
      <c r="H93">
        <v>0</v>
      </c>
      <c r="I93">
        <v>33.299999999999997</v>
      </c>
      <c r="J93">
        <v>33.299999999999997</v>
      </c>
    </row>
    <row r="94" spans="1:10" x14ac:dyDescent="0.55000000000000004">
      <c r="A94" t="s">
        <v>12</v>
      </c>
      <c r="B94">
        <v>13</v>
      </c>
      <c r="C94">
        <v>41</v>
      </c>
      <c r="D94">
        <v>54</v>
      </c>
      <c r="E94">
        <v>6</v>
      </c>
      <c r="F94">
        <v>11</v>
      </c>
      <c r="G94">
        <v>17</v>
      </c>
      <c r="H94">
        <v>46.2</v>
      </c>
      <c r="I94">
        <v>26.8</v>
      </c>
      <c r="J94">
        <v>31.5</v>
      </c>
    </row>
    <row r="95" spans="1:10" x14ac:dyDescent="0.55000000000000004">
      <c r="A95" t="s">
        <v>88</v>
      </c>
      <c r="B95">
        <v>1</v>
      </c>
      <c r="C95">
        <v>3</v>
      </c>
      <c r="D95">
        <v>4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</row>
    <row r="96" spans="1:10" x14ac:dyDescent="0.55000000000000004">
      <c r="A96" t="s">
        <v>89</v>
      </c>
      <c r="B96">
        <v>1</v>
      </c>
      <c r="C96">
        <v>0</v>
      </c>
      <c r="D96">
        <v>1</v>
      </c>
      <c r="E96">
        <v>1</v>
      </c>
      <c r="F96">
        <v>0</v>
      </c>
      <c r="G96">
        <v>1</v>
      </c>
      <c r="H96">
        <v>100</v>
      </c>
      <c r="I96">
        <v>0</v>
      </c>
      <c r="J96">
        <v>100</v>
      </c>
    </row>
    <row r="97" spans="1:10" x14ac:dyDescent="0.55000000000000004">
      <c r="A97" t="s">
        <v>90</v>
      </c>
      <c r="B97">
        <v>0</v>
      </c>
      <c r="C97">
        <v>1</v>
      </c>
      <c r="D97">
        <v>1</v>
      </c>
      <c r="E97">
        <v>0</v>
      </c>
      <c r="F97">
        <v>1</v>
      </c>
      <c r="G97">
        <v>1</v>
      </c>
      <c r="H97">
        <v>0</v>
      </c>
      <c r="I97">
        <v>100</v>
      </c>
      <c r="J97">
        <v>100</v>
      </c>
    </row>
    <row r="98" spans="1:10" x14ac:dyDescent="0.55000000000000004">
      <c r="A98" t="s">
        <v>91</v>
      </c>
      <c r="B98">
        <v>0</v>
      </c>
      <c r="C98">
        <v>1</v>
      </c>
      <c r="D98">
        <v>1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</row>
    <row r="99" spans="1:10" x14ac:dyDescent="0.55000000000000004">
      <c r="A99" t="s">
        <v>92</v>
      </c>
      <c r="B99">
        <v>0</v>
      </c>
      <c r="C99">
        <v>3</v>
      </c>
      <c r="D99">
        <v>3</v>
      </c>
      <c r="E99">
        <v>0</v>
      </c>
      <c r="F99">
        <v>1</v>
      </c>
      <c r="G99">
        <v>1</v>
      </c>
      <c r="H99">
        <v>0</v>
      </c>
      <c r="I99">
        <v>33.299999999999997</v>
      </c>
      <c r="J99">
        <v>33.299999999999997</v>
      </c>
    </row>
    <row r="100" spans="1:10" x14ac:dyDescent="0.55000000000000004">
      <c r="A100" t="s">
        <v>12</v>
      </c>
      <c r="B100">
        <v>2</v>
      </c>
      <c r="C100">
        <v>8</v>
      </c>
      <c r="D100">
        <v>10</v>
      </c>
      <c r="E100">
        <v>1</v>
      </c>
      <c r="F100">
        <v>2</v>
      </c>
      <c r="G100">
        <v>3</v>
      </c>
      <c r="H100">
        <v>50</v>
      </c>
      <c r="I100">
        <v>25</v>
      </c>
      <c r="J100">
        <v>30</v>
      </c>
    </row>
    <row r="101" spans="1:10" x14ac:dyDescent="0.55000000000000004">
      <c r="A101" t="s">
        <v>93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</row>
    <row r="102" spans="1:10" x14ac:dyDescent="0.55000000000000004">
      <c r="A102" t="s">
        <v>94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</row>
    <row r="103" spans="1:10" x14ac:dyDescent="0.55000000000000004">
      <c r="A103" t="s">
        <v>95</v>
      </c>
      <c r="B103">
        <v>0</v>
      </c>
      <c r="C103">
        <v>1</v>
      </c>
      <c r="D103">
        <v>1</v>
      </c>
      <c r="E103">
        <v>0</v>
      </c>
      <c r="F103">
        <v>1</v>
      </c>
      <c r="G103">
        <v>1</v>
      </c>
      <c r="H103">
        <v>0</v>
      </c>
      <c r="I103">
        <v>100</v>
      </c>
      <c r="J103">
        <v>100</v>
      </c>
    </row>
    <row r="104" spans="1:10" x14ac:dyDescent="0.55000000000000004">
      <c r="A104" t="s">
        <v>96</v>
      </c>
      <c r="B104">
        <v>0</v>
      </c>
      <c r="C104">
        <v>1</v>
      </c>
      <c r="D104">
        <v>1</v>
      </c>
      <c r="E104">
        <v>0</v>
      </c>
      <c r="F104">
        <v>1</v>
      </c>
      <c r="G104">
        <v>1</v>
      </c>
      <c r="H104">
        <v>0</v>
      </c>
      <c r="I104">
        <v>100</v>
      </c>
      <c r="J104">
        <v>100</v>
      </c>
    </row>
    <row r="110" spans="1:10" x14ac:dyDescent="0.55000000000000004">
      <c r="A110" t="s">
        <v>12</v>
      </c>
      <c r="B110">
        <v>0</v>
      </c>
      <c r="C110">
        <v>2</v>
      </c>
      <c r="D110">
        <v>2</v>
      </c>
      <c r="E110">
        <v>0</v>
      </c>
      <c r="F110">
        <v>2</v>
      </c>
      <c r="G110">
        <v>2</v>
      </c>
      <c r="H110">
        <v>0</v>
      </c>
      <c r="I110">
        <v>100</v>
      </c>
      <c r="J110">
        <v>100</v>
      </c>
    </row>
    <row r="111" spans="1:10" x14ac:dyDescent="0.55000000000000004">
      <c r="A111" t="s">
        <v>97</v>
      </c>
      <c r="B111">
        <v>1496</v>
      </c>
      <c r="C111">
        <v>1521</v>
      </c>
      <c r="D111">
        <v>3017</v>
      </c>
      <c r="E111">
        <v>891</v>
      </c>
      <c r="F111">
        <v>887</v>
      </c>
      <c r="G111">
        <v>1778</v>
      </c>
      <c r="H111">
        <v>59.6</v>
      </c>
      <c r="I111">
        <v>58.3</v>
      </c>
      <c r="J111">
        <v>58.9</v>
      </c>
    </row>
  </sheetData>
  <phoneticPr fontId="18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J111"/>
  <sheetViews>
    <sheetView topLeftCell="A91" workbookViewId="0">
      <selection activeCell="D106" sqref="D106"/>
    </sheetView>
  </sheetViews>
  <sheetFormatPr defaultRowHeight="18" x14ac:dyDescent="0.55000000000000004"/>
  <sheetData>
    <row r="1" spans="1:10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55000000000000004">
      <c r="A2" t="s">
        <v>10</v>
      </c>
      <c r="B2">
        <v>9</v>
      </c>
      <c r="C2">
        <v>4</v>
      </c>
      <c r="D2">
        <v>13</v>
      </c>
      <c r="E2">
        <v>4</v>
      </c>
      <c r="F2">
        <v>2</v>
      </c>
      <c r="G2">
        <v>6</v>
      </c>
      <c r="H2">
        <v>44.4</v>
      </c>
      <c r="I2">
        <v>50</v>
      </c>
      <c r="J2">
        <v>46.2</v>
      </c>
    </row>
    <row r="3" spans="1:10" x14ac:dyDescent="0.55000000000000004">
      <c r="A3" t="s">
        <v>11</v>
      </c>
      <c r="B3">
        <v>8</v>
      </c>
      <c r="C3">
        <v>11</v>
      </c>
      <c r="D3">
        <v>19</v>
      </c>
      <c r="E3">
        <v>4</v>
      </c>
      <c r="F3">
        <v>2</v>
      </c>
      <c r="G3">
        <v>6</v>
      </c>
      <c r="H3">
        <v>50</v>
      </c>
      <c r="I3">
        <v>18.2</v>
      </c>
      <c r="J3">
        <v>31.6</v>
      </c>
    </row>
    <row r="4" spans="1:10" x14ac:dyDescent="0.55000000000000004">
      <c r="A4" t="s">
        <v>12</v>
      </c>
      <c r="B4">
        <v>17</v>
      </c>
      <c r="C4">
        <v>15</v>
      </c>
      <c r="D4">
        <v>32</v>
      </c>
      <c r="E4">
        <v>8</v>
      </c>
      <c r="F4">
        <v>4</v>
      </c>
      <c r="G4">
        <v>12</v>
      </c>
      <c r="H4">
        <v>47.1</v>
      </c>
      <c r="I4">
        <v>26.7</v>
      </c>
      <c r="J4">
        <v>37.5</v>
      </c>
    </row>
    <row r="5" spans="1:10" x14ac:dyDescent="0.55000000000000004">
      <c r="A5" t="s">
        <v>13</v>
      </c>
      <c r="B5">
        <v>17</v>
      </c>
      <c r="C5">
        <v>10</v>
      </c>
      <c r="D5">
        <v>27</v>
      </c>
      <c r="E5">
        <v>4</v>
      </c>
      <c r="F5">
        <v>2</v>
      </c>
      <c r="G5">
        <v>6</v>
      </c>
      <c r="H5">
        <v>23.5</v>
      </c>
      <c r="I5">
        <v>20</v>
      </c>
      <c r="J5">
        <v>22.2</v>
      </c>
    </row>
    <row r="6" spans="1:10" x14ac:dyDescent="0.55000000000000004">
      <c r="A6" t="s">
        <v>14</v>
      </c>
      <c r="B6">
        <v>8</v>
      </c>
      <c r="C6">
        <v>4</v>
      </c>
      <c r="D6">
        <v>12</v>
      </c>
      <c r="E6">
        <v>1</v>
      </c>
      <c r="F6">
        <v>0</v>
      </c>
      <c r="G6">
        <v>1</v>
      </c>
      <c r="H6">
        <v>12.5</v>
      </c>
      <c r="I6">
        <v>0</v>
      </c>
      <c r="J6">
        <v>8.3000000000000007</v>
      </c>
    </row>
    <row r="7" spans="1:10" x14ac:dyDescent="0.55000000000000004">
      <c r="A7" t="s">
        <v>15</v>
      </c>
      <c r="B7">
        <v>12</v>
      </c>
      <c r="C7">
        <v>13</v>
      </c>
      <c r="D7">
        <v>25</v>
      </c>
      <c r="E7">
        <v>1</v>
      </c>
      <c r="F7">
        <v>3</v>
      </c>
      <c r="G7">
        <v>4</v>
      </c>
      <c r="H7">
        <v>8.3000000000000007</v>
      </c>
      <c r="I7">
        <v>23.1</v>
      </c>
      <c r="J7">
        <v>16</v>
      </c>
    </row>
    <row r="8" spans="1:10" x14ac:dyDescent="0.55000000000000004">
      <c r="A8" t="s">
        <v>16</v>
      </c>
      <c r="B8">
        <v>9</v>
      </c>
      <c r="C8">
        <v>6</v>
      </c>
      <c r="D8">
        <v>15</v>
      </c>
      <c r="E8">
        <v>3</v>
      </c>
      <c r="F8">
        <v>2</v>
      </c>
      <c r="G8">
        <v>5</v>
      </c>
      <c r="H8">
        <v>33.299999999999997</v>
      </c>
      <c r="I8">
        <v>33.299999999999997</v>
      </c>
      <c r="J8">
        <v>33.299999999999997</v>
      </c>
    </row>
    <row r="9" spans="1:10" x14ac:dyDescent="0.55000000000000004">
      <c r="A9" t="s">
        <v>17</v>
      </c>
      <c r="B9">
        <v>8</v>
      </c>
      <c r="C9">
        <v>8</v>
      </c>
      <c r="D9">
        <v>16</v>
      </c>
      <c r="E9">
        <v>4</v>
      </c>
      <c r="F9">
        <v>2</v>
      </c>
      <c r="G9">
        <v>6</v>
      </c>
      <c r="H9">
        <v>50</v>
      </c>
      <c r="I9">
        <v>25</v>
      </c>
      <c r="J9">
        <v>37.5</v>
      </c>
    </row>
    <row r="10" spans="1:10" x14ac:dyDescent="0.55000000000000004">
      <c r="A10" t="s">
        <v>12</v>
      </c>
      <c r="B10">
        <v>54</v>
      </c>
      <c r="C10">
        <v>41</v>
      </c>
      <c r="D10">
        <v>95</v>
      </c>
      <c r="E10">
        <v>13</v>
      </c>
      <c r="F10">
        <v>9</v>
      </c>
      <c r="G10">
        <v>22</v>
      </c>
      <c r="H10">
        <v>24.1</v>
      </c>
      <c r="I10">
        <v>22</v>
      </c>
      <c r="J10">
        <v>23.2</v>
      </c>
    </row>
    <row r="11" spans="1:10" x14ac:dyDescent="0.55000000000000004">
      <c r="A11" t="s">
        <v>18</v>
      </c>
      <c r="B11">
        <v>8</v>
      </c>
      <c r="C11">
        <v>8</v>
      </c>
      <c r="D11">
        <v>16</v>
      </c>
      <c r="E11">
        <v>4</v>
      </c>
      <c r="F11">
        <v>5</v>
      </c>
      <c r="G11">
        <v>9</v>
      </c>
      <c r="H11">
        <v>50</v>
      </c>
      <c r="I11">
        <v>62.5</v>
      </c>
      <c r="J11">
        <v>56.3</v>
      </c>
    </row>
    <row r="12" spans="1:10" x14ac:dyDescent="0.55000000000000004">
      <c r="A12" t="s">
        <v>19</v>
      </c>
      <c r="B12">
        <v>11</v>
      </c>
      <c r="C12">
        <v>7</v>
      </c>
      <c r="D12">
        <v>18</v>
      </c>
      <c r="E12">
        <v>4</v>
      </c>
      <c r="F12">
        <v>2</v>
      </c>
      <c r="G12">
        <v>6</v>
      </c>
      <c r="H12">
        <v>36.4</v>
      </c>
      <c r="I12">
        <v>28.6</v>
      </c>
      <c r="J12">
        <v>33.299999999999997</v>
      </c>
    </row>
    <row r="13" spans="1:10" x14ac:dyDescent="0.55000000000000004">
      <c r="A13" t="s">
        <v>20</v>
      </c>
      <c r="B13">
        <v>4</v>
      </c>
      <c r="C13">
        <v>3</v>
      </c>
      <c r="D13">
        <v>7</v>
      </c>
      <c r="E13">
        <v>2</v>
      </c>
      <c r="F13">
        <v>0</v>
      </c>
      <c r="G13">
        <v>2</v>
      </c>
      <c r="H13">
        <v>50</v>
      </c>
      <c r="I13">
        <v>0</v>
      </c>
      <c r="J13">
        <v>28.6</v>
      </c>
    </row>
    <row r="14" spans="1:10" x14ac:dyDescent="0.55000000000000004">
      <c r="A14" t="s">
        <v>21</v>
      </c>
      <c r="B14">
        <v>11</v>
      </c>
      <c r="C14">
        <v>7</v>
      </c>
      <c r="D14">
        <v>18</v>
      </c>
      <c r="E14">
        <v>3</v>
      </c>
      <c r="F14">
        <v>1</v>
      </c>
      <c r="G14">
        <v>4</v>
      </c>
      <c r="H14">
        <v>27.3</v>
      </c>
      <c r="I14">
        <v>14.3</v>
      </c>
      <c r="J14">
        <v>22.2</v>
      </c>
    </row>
    <row r="15" spans="1:10" x14ac:dyDescent="0.55000000000000004">
      <c r="A15" t="s">
        <v>22</v>
      </c>
      <c r="B15">
        <v>6</v>
      </c>
      <c r="C15">
        <v>3</v>
      </c>
      <c r="D15">
        <v>9</v>
      </c>
      <c r="E15">
        <v>1</v>
      </c>
      <c r="F15">
        <v>1</v>
      </c>
      <c r="G15">
        <v>2</v>
      </c>
      <c r="H15">
        <v>16.7</v>
      </c>
      <c r="I15">
        <v>33.299999999999997</v>
      </c>
      <c r="J15">
        <v>22.2</v>
      </c>
    </row>
    <row r="16" spans="1:10" x14ac:dyDescent="0.55000000000000004">
      <c r="A16" t="s">
        <v>12</v>
      </c>
      <c r="B16">
        <v>40</v>
      </c>
      <c r="C16">
        <v>28</v>
      </c>
      <c r="D16">
        <v>68</v>
      </c>
      <c r="E16">
        <v>14</v>
      </c>
      <c r="F16">
        <v>9</v>
      </c>
      <c r="G16">
        <v>23</v>
      </c>
      <c r="H16">
        <v>35</v>
      </c>
      <c r="I16">
        <v>32.1</v>
      </c>
      <c r="J16">
        <v>33.799999999999997</v>
      </c>
    </row>
    <row r="17" spans="1:10" x14ac:dyDescent="0.55000000000000004">
      <c r="A17" t="s">
        <v>23</v>
      </c>
      <c r="B17">
        <v>5</v>
      </c>
      <c r="C17">
        <v>5</v>
      </c>
      <c r="D17">
        <v>10</v>
      </c>
      <c r="E17">
        <v>1</v>
      </c>
      <c r="F17">
        <v>2</v>
      </c>
      <c r="G17">
        <v>3</v>
      </c>
      <c r="H17">
        <v>20</v>
      </c>
      <c r="I17">
        <v>40</v>
      </c>
      <c r="J17">
        <v>30</v>
      </c>
    </row>
    <row r="18" spans="1:10" x14ac:dyDescent="0.55000000000000004">
      <c r="A18" t="s">
        <v>24</v>
      </c>
      <c r="B18">
        <v>5</v>
      </c>
      <c r="C18">
        <v>6</v>
      </c>
      <c r="D18">
        <v>11</v>
      </c>
      <c r="E18">
        <v>1</v>
      </c>
      <c r="F18">
        <v>3</v>
      </c>
      <c r="G18">
        <v>4</v>
      </c>
      <c r="H18">
        <v>20</v>
      </c>
      <c r="I18">
        <v>50</v>
      </c>
      <c r="J18">
        <v>36.4</v>
      </c>
    </row>
    <row r="19" spans="1:10" x14ac:dyDescent="0.55000000000000004">
      <c r="A19" t="s">
        <v>25</v>
      </c>
      <c r="B19">
        <v>5</v>
      </c>
      <c r="C19">
        <v>8</v>
      </c>
      <c r="D19">
        <v>13</v>
      </c>
      <c r="E19">
        <v>2</v>
      </c>
      <c r="F19">
        <v>4</v>
      </c>
      <c r="G19">
        <v>6</v>
      </c>
      <c r="H19">
        <v>40</v>
      </c>
      <c r="I19">
        <v>50</v>
      </c>
      <c r="J19">
        <v>46.2</v>
      </c>
    </row>
    <row r="20" spans="1:10" x14ac:dyDescent="0.55000000000000004">
      <c r="A20" t="s">
        <v>26</v>
      </c>
      <c r="B20">
        <v>7</v>
      </c>
      <c r="C20">
        <v>3</v>
      </c>
      <c r="D20">
        <v>10</v>
      </c>
      <c r="E20">
        <v>2</v>
      </c>
      <c r="F20">
        <v>2</v>
      </c>
      <c r="G20">
        <v>4</v>
      </c>
      <c r="H20">
        <v>28.6</v>
      </c>
      <c r="I20">
        <v>66.7</v>
      </c>
      <c r="J20">
        <v>40</v>
      </c>
    </row>
    <row r="21" spans="1:10" x14ac:dyDescent="0.55000000000000004">
      <c r="A21" t="s">
        <v>27</v>
      </c>
      <c r="B21">
        <v>7</v>
      </c>
      <c r="C21">
        <v>7</v>
      </c>
      <c r="D21">
        <v>14</v>
      </c>
      <c r="E21">
        <v>1</v>
      </c>
      <c r="F21">
        <v>5</v>
      </c>
      <c r="G21">
        <v>6</v>
      </c>
      <c r="H21">
        <v>14.3</v>
      </c>
      <c r="I21">
        <v>71.400000000000006</v>
      </c>
      <c r="J21">
        <v>42.9</v>
      </c>
    </row>
    <row r="22" spans="1:10" x14ac:dyDescent="0.55000000000000004">
      <c r="A22" t="s">
        <v>12</v>
      </c>
      <c r="B22">
        <v>29</v>
      </c>
      <c r="C22">
        <v>29</v>
      </c>
      <c r="D22">
        <v>58</v>
      </c>
      <c r="E22">
        <v>7</v>
      </c>
      <c r="F22">
        <v>16</v>
      </c>
      <c r="G22">
        <v>23</v>
      </c>
      <c r="H22">
        <v>24.1</v>
      </c>
      <c r="I22">
        <v>55.2</v>
      </c>
      <c r="J22">
        <v>39.700000000000003</v>
      </c>
    </row>
    <row r="23" spans="1:10" x14ac:dyDescent="0.55000000000000004">
      <c r="A23" t="s">
        <v>28</v>
      </c>
      <c r="B23">
        <v>7</v>
      </c>
      <c r="C23">
        <v>9</v>
      </c>
      <c r="D23">
        <v>16</v>
      </c>
      <c r="E23">
        <v>3</v>
      </c>
      <c r="F23">
        <v>1</v>
      </c>
      <c r="G23">
        <v>4</v>
      </c>
      <c r="H23">
        <v>42.9</v>
      </c>
      <c r="I23">
        <v>11.1</v>
      </c>
      <c r="J23">
        <v>25</v>
      </c>
    </row>
    <row r="24" spans="1:10" x14ac:dyDescent="0.55000000000000004">
      <c r="A24" t="s">
        <v>29</v>
      </c>
      <c r="B24">
        <v>6</v>
      </c>
      <c r="C24">
        <v>10</v>
      </c>
      <c r="D24">
        <v>16</v>
      </c>
      <c r="E24">
        <v>3</v>
      </c>
      <c r="F24">
        <v>4</v>
      </c>
      <c r="G24">
        <v>7</v>
      </c>
      <c r="H24">
        <v>50</v>
      </c>
      <c r="I24">
        <v>40</v>
      </c>
      <c r="J24">
        <v>43.8</v>
      </c>
    </row>
    <row r="25" spans="1:10" x14ac:dyDescent="0.55000000000000004">
      <c r="A25" t="s">
        <v>30</v>
      </c>
      <c r="B25">
        <v>7</v>
      </c>
      <c r="C25">
        <v>14</v>
      </c>
      <c r="D25">
        <v>21</v>
      </c>
      <c r="E25">
        <v>2</v>
      </c>
      <c r="F25">
        <v>5</v>
      </c>
      <c r="G25">
        <v>7</v>
      </c>
      <c r="H25">
        <v>28.6</v>
      </c>
      <c r="I25">
        <v>35.700000000000003</v>
      </c>
      <c r="J25">
        <v>33.299999999999997</v>
      </c>
    </row>
    <row r="26" spans="1:10" x14ac:dyDescent="0.55000000000000004">
      <c r="A26" t="s">
        <v>31</v>
      </c>
      <c r="B26">
        <v>9</v>
      </c>
      <c r="C26">
        <v>7</v>
      </c>
      <c r="D26">
        <v>16</v>
      </c>
      <c r="E26">
        <v>3</v>
      </c>
      <c r="F26">
        <v>4</v>
      </c>
      <c r="G26">
        <v>7</v>
      </c>
      <c r="H26">
        <v>33.299999999999997</v>
      </c>
      <c r="I26">
        <v>57.1</v>
      </c>
      <c r="J26">
        <v>43.8</v>
      </c>
    </row>
    <row r="27" spans="1:10" x14ac:dyDescent="0.55000000000000004">
      <c r="A27" t="s">
        <v>32</v>
      </c>
      <c r="B27">
        <v>7</v>
      </c>
      <c r="C27">
        <v>4</v>
      </c>
      <c r="D27">
        <v>11</v>
      </c>
      <c r="E27">
        <v>6</v>
      </c>
      <c r="F27">
        <v>2</v>
      </c>
      <c r="G27">
        <v>8</v>
      </c>
      <c r="H27">
        <v>85.7</v>
      </c>
      <c r="I27">
        <v>50</v>
      </c>
      <c r="J27">
        <v>72.7</v>
      </c>
    </row>
    <row r="28" spans="1:10" x14ac:dyDescent="0.55000000000000004">
      <c r="A28" t="s">
        <v>12</v>
      </c>
      <c r="B28">
        <v>36</v>
      </c>
      <c r="C28">
        <v>44</v>
      </c>
      <c r="D28">
        <v>80</v>
      </c>
      <c r="E28">
        <v>17</v>
      </c>
      <c r="F28">
        <v>16</v>
      </c>
      <c r="G28">
        <v>33</v>
      </c>
      <c r="H28">
        <v>47.2</v>
      </c>
      <c r="I28">
        <v>36.4</v>
      </c>
      <c r="J28">
        <v>41.3</v>
      </c>
    </row>
    <row r="29" spans="1:10" x14ac:dyDescent="0.55000000000000004">
      <c r="A29" t="s">
        <v>33</v>
      </c>
      <c r="B29">
        <v>14</v>
      </c>
      <c r="C29">
        <v>15</v>
      </c>
      <c r="D29">
        <v>29</v>
      </c>
      <c r="E29">
        <v>5</v>
      </c>
      <c r="F29">
        <v>9</v>
      </c>
      <c r="G29">
        <v>14</v>
      </c>
      <c r="H29">
        <v>35.700000000000003</v>
      </c>
      <c r="I29">
        <v>60</v>
      </c>
      <c r="J29">
        <v>48.3</v>
      </c>
    </row>
    <row r="30" spans="1:10" x14ac:dyDescent="0.55000000000000004">
      <c r="A30" t="s">
        <v>34</v>
      </c>
      <c r="B30">
        <v>9</v>
      </c>
      <c r="C30">
        <v>11</v>
      </c>
      <c r="D30">
        <v>20</v>
      </c>
      <c r="E30">
        <v>5</v>
      </c>
      <c r="F30">
        <v>4</v>
      </c>
      <c r="G30">
        <v>9</v>
      </c>
      <c r="H30">
        <v>55.6</v>
      </c>
      <c r="I30">
        <v>36.4</v>
      </c>
      <c r="J30">
        <v>45</v>
      </c>
    </row>
    <row r="31" spans="1:10" x14ac:dyDescent="0.55000000000000004">
      <c r="A31" t="s">
        <v>35</v>
      </c>
      <c r="B31">
        <v>13</v>
      </c>
      <c r="C31">
        <v>15</v>
      </c>
      <c r="D31">
        <v>28</v>
      </c>
      <c r="E31">
        <v>9</v>
      </c>
      <c r="F31">
        <v>12</v>
      </c>
      <c r="G31">
        <v>21</v>
      </c>
      <c r="H31">
        <v>69.2</v>
      </c>
      <c r="I31">
        <v>80</v>
      </c>
      <c r="J31">
        <v>75</v>
      </c>
    </row>
    <row r="32" spans="1:10" x14ac:dyDescent="0.55000000000000004">
      <c r="A32" t="s">
        <v>36</v>
      </c>
      <c r="B32">
        <v>12</v>
      </c>
      <c r="C32">
        <v>16</v>
      </c>
      <c r="D32">
        <v>28</v>
      </c>
      <c r="E32">
        <v>7</v>
      </c>
      <c r="F32">
        <v>4</v>
      </c>
      <c r="G32">
        <v>11</v>
      </c>
      <c r="H32">
        <v>58.3</v>
      </c>
      <c r="I32">
        <v>25</v>
      </c>
      <c r="J32">
        <v>39.299999999999997</v>
      </c>
    </row>
    <row r="33" spans="1:10" x14ac:dyDescent="0.55000000000000004">
      <c r="A33" t="s">
        <v>37</v>
      </c>
      <c r="B33">
        <v>7</v>
      </c>
      <c r="C33">
        <v>9</v>
      </c>
      <c r="D33">
        <v>16</v>
      </c>
      <c r="E33">
        <v>3</v>
      </c>
      <c r="F33">
        <v>4</v>
      </c>
      <c r="G33">
        <v>7</v>
      </c>
      <c r="H33">
        <v>42.9</v>
      </c>
      <c r="I33">
        <v>44.4</v>
      </c>
      <c r="J33">
        <v>43.8</v>
      </c>
    </row>
    <row r="34" spans="1:10" x14ac:dyDescent="0.55000000000000004">
      <c r="A34" t="s">
        <v>12</v>
      </c>
      <c r="B34">
        <v>55</v>
      </c>
      <c r="C34">
        <v>66</v>
      </c>
      <c r="D34">
        <v>121</v>
      </c>
      <c r="E34">
        <v>29</v>
      </c>
      <c r="F34">
        <v>33</v>
      </c>
      <c r="G34">
        <v>62</v>
      </c>
      <c r="H34">
        <v>52.7</v>
      </c>
      <c r="I34">
        <v>50</v>
      </c>
      <c r="J34">
        <v>51.2</v>
      </c>
    </row>
    <row r="35" spans="1:10" x14ac:dyDescent="0.55000000000000004">
      <c r="A35" t="s">
        <v>38</v>
      </c>
      <c r="B35">
        <v>17</v>
      </c>
      <c r="C35">
        <v>13</v>
      </c>
      <c r="D35">
        <v>30</v>
      </c>
      <c r="E35">
        <v>9</v>
      </c>
      <c r="F35">
        <v>6</v>
      </c>
      <c r="G35">
        <v>15</v>
      </c>
      <c r="H35">
        <v>52.9</v>
      </c>
      <c r="I35">
        <v>46.2</v>
      </c>
      <c r="J35">
        <v>50</v>
      </c>
    </row>
    <row r="36" spans="1:10" x14ac:dyDescent="0.55000000000000004">
      <c r="A36" t="s">
        <v>39</v>
      </c>
      <c r="B36">
        <v>15</v>
      </c>
      <c r="C36">
        <v>17</v>
      </c>
      <c r="D36">
        <v>32</v>
      </c>
      <c r="E36">
        <v>7</v>
      </c>
      <c r="F36">
        <v>7</v>
      </c>
      <c r="G36">
        <v>14</v>
      </c>
      <c r="H36">
        <v>46.7</v>
      </c>
      <c r="I36">
        <v>41.2</v>
      </c>
      <c r="J36">
        <v>43.8</v>
      </c>
    </row>
    <row r="37" spans="1:10" x14ac:dyDescent="0.55000000000000004">
      <c r="A37" t="s">
        <v>40</v>
      </c>
      <c r="B37">
        <v>14</v>
      </c>
      <c r="C37">
        <v>21</v>
      </c>
      <c r="D37">
        <v>35</v>
      </c>
      <c r="E37">
        <v>8</v>
      </c>
      <c r="F37">
        <v>13</v>
      </c>
      <c r="G37">
        <v>21</v>
      </c>
      <c r="H37">
        <v>57.1</v>
      </c>
      <c r="I37">
        <v>61.9</v>
      </c>
      <c r="J37">
        <v>60</v>
      </c>
    </row>
    <row r="38" spans="1:10" x14ac:dyDescent="0.55000000000000004">
      <c r="A38" t="s">
        <v>41</v>
      </c>
      <c r="B38">
        <v>10</v>
      </c>
      <c r="C38">
        <v>14</v>
      </c>
      <c r="D38">
        <v>24</v>
      </c>
      <c r="E38">
        <v>6</v>
      </c>
      <c r="F38">
        <v>6</v>
      </c>
      <c r="G38">
        <v>12</v>
      </c>
      <c r="H38">
        <v>60</v>
      </c>
      <c r="I38">
        <v>42.9</v>
      </c>
      <c r="J38">
        <v>50</v>
      </c>
    </row>
    <row r="39" spans="1:10" x14ac:dyDescent="0.55000000000000004">
      <c r="A39" t="s">
        <v>42</v>
      </c>
      <c r="B39">
        <v>21</v>
      </c>
      <c r="C39">
        <v>21</v>
      </c>
      <c r="D39">
        <v>42</v>
      </c>
      <c r="E39">
        <v>11</v>
      </c>
      <c r="F39">
        <v>11</v>
      </c>
      <c r="G39">
        <v>22</v>
      </c>
      <c r="H39">
        <v>52.4</v>
      </c>
      <c r="I39">
        <v>52.4</v>
      </c>
      <c r="J39">
        <v>52.4</v>
      </c>
    </row>
    <row r="40" spans="1:10" x14ac:dyDescent="0.55000000000000004">
      <c r="A40" t="s">
        <v>12</v>
      </c>
      <c r="B40">
        <v>77</v>
      </c>
      <c r="C40">
        <v>86</v>
      </c>
      <c r="D40">
        <v>163</v>
      </c>
      <c r="E40">
        <v>41</v>
      </c>
      <c r="F40">
        <v>43</v>
      </c>
      <c r="G40">
        <v>84</v>
      </c>
      <c r="H40">
        <v>53.2</v>
      </c>
      <c r="I40">
        <v>50</v>
      </c>
      <c r="J40">
        <v>51.5</v>
      </c>
    </row>
    <row r="41" spans="1:10" x14ac:dyDescent="0.55000000000000004">
      <c r="A41" t="s">
        <v>43</v>
      </c>
      <c r="B41">
        <v>19</v>
      </c>
      <c r="C41">
        <v>15</v>
      </c>
      <c r="D41">
        <v>34</v>
      </c>
      <c r="E41">
        <v>11</v>
      </c>
      <c r="F41">
        <v>6</v>
      </c>
      <c r="G41">
        <v>17</v>
      </c>
      <c r="H41">
        <v>57.9</v>
      </c>
      <c r="I41">
        <v>40</v>
      </c>
      <c r="J41">
        <v>50</v>
      </c>
    </row>
    <row r="42" spans="1:10" x14ac:dyDescent="0.55000000000000004">
      <c r="A42" t="s">
        <v>44</v>
      </c>
      <c r="B42">
        <v>22</v>
      </c>
      <c r="C42">
        <v>13</v>
      </c>
      <c r="D42">
        <v>35</v>
      </c>
      <c r="E42">
        <v>12</v>
      </c>
      <c r="F42">
        <v>8</v>
      </c>
      <c r="G42">
        <v>20</v>
      </c>
      <c r="H42">
        <v>54.5</v>
      </c>
      <c r="I42">
        <v>61.5</v>
      </c>
      <c r="J42">
        <v>57.1</v>
      </c>
    </row>
    <row r="43" spans="1:10" x14ac:dyDescent="0.55000000000000004">
      <c r="A43" t="s">
        <v>45</v>
      </c>
      <c r="B43">
        <v>16</v>
      </c>
      <c r="C43">
        <v>18</v>
      </c>
      <c r="D43">
        <v>34</v>
      </c>
      <c r="E43">
        <v>7</v>
      </c>
      <c r="F43">
        <v>8</v>
      </c>
      <c r="G43">
        <v>15</v>
      </c>
      <c r="H43">
        <v>43.8</v>
      </c>
      <c r="I43">
        <v>44.4</v>
      </c>
      <c r="J43">
        <v>44.1</v>
      </c>
    </row>
    <row r="44" spans="1:10" x14ac:dyDescent="0.55000000000000004">
      <c r="A44" t="s">
        <v>46</v>
      </c>
      <c r="B44">
        <v>15</v>
      </c>
      <c r="C44">
        <v>23</v>
      </c>
      <c r="D44">
        <v>38</v>
      </c>
      <c r="E44">
        <v>10</v>
      </c>
      <c r="F44">
        <v>15</v>
      </c>
      <c r="G44">
        <v>25</v>
      </c>
      <c r="H44">
        <v>66.7</v>
      </c>
      <c r="I44">
        <v>65.2</v>
      </c>
      <c r="J44">
        <v>65.8</v>
      </c>
    </row>
    <row r="45" spans="1:10" x14ac:dyDescent="0.55000000000000004">
      <c r="A45" t="s">
        <v>47</v>
      </c>
      <c r="B45">
        <v>23</v>
      </c>
      <c r="C45">
        <v>14</v>
      </c>
      <c r="D45">
        <v>37</v>
      </c>
      <c r="E45">
        <v>12</v>
      </c>
      <c r="F45">
        <v>5</v>
      </c>
      <c r="G45">
        <v>17</v>
      </c>
      <c r="H45">
        <v>52.2</v>
      </c>
      <c r="I45">
        <v>35.700000000000003</v>
      </c>
      <c r="J45">
        <v>45.9</v>
      </c>
    </row>
    <row r="46" spans="1:10" x14ac:dyDescent="0.55000000000000004">
      <c r="A46" t="s">
        <v>12</v>
      </c>
      <c r="B46">
        <v>95</v>
      </c>
      <c r="C46">
        <v>83</v>
      </c>
      <c r="D46">
        <v>178</v>
      </c>
      <c r="E46">
        <v>52</v>
      </c>
      <c r="F46">
        <v>42</v>
      </c>
      <c r="G46">
        <v>94</v>
      </c>
      <c r="H46">
        <v>54.7</v>
      </c>
      <c r="I46">
        <v>50.6</v>
      </c>
      <c r="J46">
        <v>52.8</v>
      </c>
    </row>
    <row r="47" spans="1:10" x14ac:dyDescent="0.55000000000000004">
      <c r="A47" t="s">
        <v>48</v>
      </c>
      <c r="B47">
        <v>14</v>
      </c>
      <c r="C47">
        <v>14</v>
      </c>
      <c r="D47">
        <v>28</v>
      </c>
      <c r="E47">
        <v>8</v>
      </c>
      <c r="F47">
        <v>8</v>
      </c>
      <c r="G47">
        <v>16</v>
      </c>
      <c r="H47">
        <v>57.1</v>
      </c>
      <c r="I47">
        <v>57.1</v>
      </c>
      <c r="J47">
        <v>57.1</v>
      </c>
    </row>
    <row r="48" spans="1:10" x14ac:dyDescent="0.55000000000000004">
      <c r="A48" t="s">
        <v>49</v>
      </c>
      <c r="B48">
        <v>17</v>
      </c>
      <c r="C48">
        <v>18</v>
      </c>
      <c r="D48">
        <v>35</v>
      </c>
      <c r="E48">
        <v>11</v>
      </c>
      <c r="F48">
        <v>8</v>
      </c>
      <c r="G48">
        <v>19</v>
      </c>
      <c r="H48">
        <v>64.7</v>
      </c>
      <c r="I48">
        <v>44.4</v>
      </c>
      <c r="J48">
        <v>54.3</v>
      </c>
    </row>
    <row r="49" spans="1:10" x14ac:dyDescent="0.55000000000000004">
      <c r="A49" t="s">
        <v>50</v>
      </c>
      <c r="B49">
        <v>23</v>
      </c>
      <c r="C49">
        <v>16</v>
      </c>
      <c r="D49">
        <v>39</v>
      </c>
      <c r="E49">
        <v>11</v>
      </c>
      <c r="F49">
        <v>12</v>
      </c>
      <c r="G49">
        <v>23</v>
      </c>
      <c r="H49">
        <v>47.8</v>
      </c>
      <c r="I49">
        <v>75</v>
      </c>
      <c r="J49">
        <v>59</v>
      </c>
    </row>
    <row r="50" spans="1:10" x14ac:dyDescent="0.55000000000000004">
      <c r="A50" t="s">
        <v>51</v>
      </c>
      <c r="B50">
        <v>13</v>
      </c>
      <c r="C50">
        <v>16</v>
      </c>
      <c r="D50">
        <v>29</v>
      </c>
      <c r="E50">
        <v>8</v>
      </c>
      <c r="F50">
        <v>11</v>
      </c>
      <c r="G50">
        <v>19</v>
      </c>
      <c r="H50">
        <v>61.5</v>
      </c>
      <c r="I50">
        <v>68.8</v>
      </c>
      <c r="J50">
        <v>65.5</v>
      </c>
    </row>
    <row r="51" spans="1:10" x14ac:dyDescent="0.55000000000000004">
      <c r="A51" t="s">
        <v>52</v>
      </c>
      <c r="B51">
        <v>13</v>
      </c>
      <c r="C51">
        <v>13</v>
      </c>
      <c r="D51">
        <v>26</v>
      </c>
      <c r="E51">
        <v>6</v>
      </c>
      <c r="F51">
        <v>7</v>
      </c>
      <c r="G51">
        <v>13</v>
      </c>
      <c r="H51">
        <v>46.2</v>
      </c>
      <c r="I51">
        <v>53.8</v>
      </c>
      <c r="J51">
        <v>50</v>
      </c>
    </row>
    <row r="52" spans="1:10" x14ac:dyDescent="0.55000000000000004">
      <c r="A52" t="s">
        <v>12</v>
      </c>
      <c r="B52">
        <v>80</v>
      </c>
      <c r="C52">
        <v>77</v>
      </c>
      <c r="D52">
        <v>157</v>
      </c>
      <c r="E52">
        <v>44</v>
      </c>
      <c r="F52">
        <v>46</v>
      </c>
      <c r="G52">
        <v>90</v>
      </c>
      <c r="H52">
        <v>55</v>
      </c>
      <c r="I52">
        <v>59.7</v>
      </c>
      <c r="J52">
        <v>57.3</v>
      </c>
    </row>
    <row r="53" spans="1:10" x14ac:dyDescent="0.55000000000000004">
      <c r="A53" t="s">
        <v>53</v>
      </c>
      <c r="B53">
        <v>16</v>
      </c>
      <c r="C53">
        <v>13</v>
      </c>
      <c r="D53">
        <v>29</v>
      </c>
      <c r="E53">
        <v>11</v>
      </c>
      <c r="F53">
        <v>9</v>
      </c>
      <c r="G53">
        <v>20</v>
      </c>
      <c r="H53">
        <v>68.8</v>
      </c>
      <c r="I53">
        <v>69.2</v>
      </c>
      <c r="J53">
        <v>69</v>
      </c>
    </row>
    <row r="54" spans="1:10" x14ac:dyDescent="0.55000000000000004">
      <c r="A54" t="s">
        <v>54</v>
      </c>
      <c r="B54">
        <v>16</v>
      </c>
      <c r="C54">
        <v>17</v>
      </c>
      <c r="D54">
        <v>33</v>
      </c>
      <c r="E54">
        <v>7</v>
      </c>
      <c r="F54">
        <v>5</v>
      </c>
      <c r="G54">
        <v>12</v>
      </c>
      <c r="H54">
        <v>43.8</v>
      </c>
      <c r="I54">
        <v>29.4</v>
      </c>
      <c r="J54">
        <v>36.4</v>
      </c>
    </row>
    <row r="55" spans="1:10" x14ac:dyDescent="0.55000000000000004">
      <c r="A55" t="s">
        <v>55</v>
      </c>
      <c r="B55">
        <v>18</v>
      </c>
      <c r="C55">
        <v>10</v>
      </c>
      <c r="D55">
        <v>28</v>
      </c>
      <c r="E55">
        <v>11</v>
      </c>
      <c r="F55">
        <v>7</v>
      </c>
      <c r="G55">
        <v>18</v>
      </c>
      <c r="H55">
        <v>61.1</v>
      </c>
      <c r="I55">
        <v>70</v>
      </c>
      <c r="J55">
        <v>64.3</v>
      </c>
    </row>
    <row r="56" spans="1:10" x14ac:dyDescent="0.55000000000000004">
      <c r="A56" t="s">
        <v>56</v>
      </c>
      <c r="B56">
        <v>10</v>
      </c>
      <c r="C56">
        <v>17</v>
      </c>
      <c r="D56">
        <v>27</v>
      </c>
      <c r="E56">
        <v>6</v>
      </c>
      <c r="F56">
        <v>10</v>
      </c>
      <c r="G56">
        <v>16</v>
      </c>
      <c r="H56">
        <v>60</v>
      </c>
      <c r="I56">
        <v>58.8</v>
      </c>
      <c r="J56">
        <v>59.3</v>
      </c>
    </row>
    <row r="57" spans="1:10" x14ac:dyDescent="0.55000000000000004">
      <c r="A57" t="s">
        <v>57</v>
      </c>
      <c r="B57">
        <v>12</v>
      </c>
      <c r="C57">
        <v>19</v>
      </c>
      <c r="D57">
        <v>31</v>
      </c>
      <c r="E57">
        <v>6</v>
      </c>
      <c r="F57">
        <v>17</v>
      </c>
      <c r="G57">
        <v>23</v>
      </c>
      <c r="H57">
        <v>50</v>
      </c>
      <c r="I57">
        <v>89.5</v>
      </c>
      <c r="J57">
        <v>74.2</v>
      </c>
    </row>
    <row r="58" spans="1:10" x14ac:dyDescent="0.55000000000000004">
      <c r="A58" t="s">
        <v>12</v>
      </c>
      <c r="B58">
        <v>72</v>
      </c>
      <c r="C58">
        <v>76</v>
      </c>
      <c r="D58">
        <v>148</v>
      </c>
      <c r="E58">
        <v>41</v>
      </c>
      <c r="F58">
        <v>48</v>
      </c>
      <c r="G58">
        <v>89</v>
      </c>
      <c r="H58">
        <v>56.9</v>
      </c>
      <c r="I58">
        <v>63.2</v>
      </c>
      <c r="J58">
        <v>60.1</v>
      </c>
    </row>
    <row r="59" spans="1:10" x14ac:dyDescent="0.55000000000000004">
      <c r="A59" t="s">
        <v>58</v>
      </c>
      <c r="B59">
        <v>13</v>
      </c>
      <c r="C59">
        <v>15</v>
      </c>
      <c r="D59">
        <v>28</v>
      </c>
      <c r="E59">
        <v>8</v>
      </c>
      <c r="F59">
        <v>7</v>
      </c>
      <c r="G59">
        <v>15</v>
      </c>
      <c r="H59">
        <v>61.5</v>
      </c>
      <c r="I59">
        <v>46.7</v>
      </c>
      <c r="J59">
        <v>53.6</v>
      </c>
    </row>
    <row r="60" spans="1:10" x14ac:dyDescent="0.55000000000000004">
      <c r="A60" t="s">
        <v>59</v>
      </c>
      <c r="B60">
        <v>14</v>
      </c>
      <c r="C60">
        <v>20</v>
      </c>
      <c r="D60">
        <v>34</v>
      </c>
      <c r="E60">
        <v>7</v>
      </c>
      <c r="F60">
        <v>15</v>
      </c>
      <c r="G60">
        <v>22</v>
      </c>
      <c r="H60">
        <v>50</v>
      </c>
      <c r="I60">
        <v>75</v>
      </c>
      <c r="J60">
        <v>64.7</v>
      </c>
    </row>
    <row r="61" spans="1:10" x14ac:dyDescent="0.55000000000000004">
      <c r="A61" t="s">
        <v>60</v>
      </c>
      <c r="B61">
        <v>18</v>
      </c>
      <c r="C61">
        <v>16</v>
      </c>
      <c r="D61">
        <v>34</v>
      </c>
      <c r="E61">
        <v>13</v>
      </c>
      <c r="F61">
        <v>11</v>
      </c>
      <c r="G61">
        <v>24</v>
      </c>
      <c r="H61">
        <v>72.2</v>
      </c>
      <c r="I61">
        <v>68.8</v>
      </c>
      <c r="J61">
        <v>70.599999999999994</v>
      </c>
    </row>
    <row r="62" spans="1:10" x14ac:dyDescent="0.55000000000000004">
      <c r="A62" t="s">
        <v>61</v>
      </c>
      <c r="B62">
        <v>20</v>
      </c>
      <c r="C62">
        <v>19</v>
      </c>
      <c r="D62">
        <v>39</v>
      </c>
      <c r="E62">
        <v>15</v>
      </c>
      <c r="F62">
        <v>13</v>
      </c>
      <c r="G62">
        <v>28</v>
      </c>
      <c r="H62">
        <v>75</v>
      </c>
      <c r="I62">
        <v>68.400000000000006</v>
      </c>
      <c r="J62">
        <v>71.8</v>
      </c>
    </row>
    <row r="63" spans="1:10" x14ac:dyDescent="0.55000000000000004">
      <c r="A63" t="s">
        <v>62</v>
      </c>
      <c r="B63">
        <v>22</v>
      </c>
      <c r="C63">
        <v>24</v>
      </c>
      <c r="D63">
        <v>46</v>
      </c>
      <c r="E63">
        <v>18</v>
      </c>
      <c r="F63">
        <v>18</v>
      </c>
      <c r="G63">
        <v>36</v>
      </c>
      <c r="H63">
        <v>81.8</v>
      </c>
      <c r="I63">
        <v>75</v>
      </c>
      <c r="J63">
        <v>78.3</v>
      </c>
    </row>
    <row r="64" spans="1:10" x14ac:dyDescent="0.55000000000000004">
      <c r="A64" t="s">
        <v>12</v>
      </c>
      <c r="B64">
        <v>87</v>
      </c>
      <c r="C64">
        <v>94</v>
      </c>
      <c r="D64">
        <v>181</v>
      </c>
      <c r="E64">
        <v>61</v>
      </c>
      <c r="F64">
        <v>64</v>
      </c>
      <c r="G64">
        <v>125</v>
      </c>
      <c r="H64">
        <v>70.099999999999994</v>
      </c>
      <c r="I64">
        <v>68.099999999999994</v>
      </c>
      <c r="J64">
        <v>69.099999999999994</v>
      </c>
    </row>
    <row r="65" spans="1:10" x14ac:dyDescent="0.55000000000000004">
      <c r="A65" t="s">
        <v>63</v>
      </c>
      <c r="B65">
        <v>16</v>
      </c>
      <c r="C65">
        <v>31</v>
      </c>
      <c r="D65">
        <v>47</v>
      </c>
      <c r="E65">
        <v>13</v>
      </c>
      <c r="F65">
        <v>21</v>
      </c>
      <c r="G65">
        <v>34</v>
      </c>
      <c r="H65">
        <v>81.3</v>
      </c>
      <c r="I65">
        <v>67.7</v>
      </c>
      <c r="J65">
        <v>72.3</v>
      </c>
    </row>
    <row r="66" spans="1:10" x14ac:dyDescent="0.55000000000000004">
      <c r="A66" t="s">
        <v>64</v>
      </c>
      <c r="B66">
        <v>17</v>
      </c>
      <c r="C66">
        <v>36</v>
      </c>
      <c r="D66">
        <v>53</v>
      </c>
      <c r="E66">
        <v>14</v>
      </c>
      <c r="F66">
        <v>24</v>
      </c>
      <c r="G66">
        <v>38</v>
      </c>
      <c r="H66">
        <v>82.4</v>
      </c>
      <c r="I66">
        <v>66.7</v>
      </c>
      <c r="J66">
        <v>71.7</v>
      </c>
    </row>
    <row r="67" spans="1:10" x14ac:dyDescent="0.55000000000000004">
      <c r="A67" t="s">
        <v>65</v>
      </c>
      <c r="B67">
        <v>34</v>
      </c>
      <c r="C67">
        <v>37</v>
      </c>
      <c r="D67">
        <v>71</v>
      </c>
      <c r="E67">
        <v>24</v>
      </c>
      <c r="F67">
        <v>22</v>
      </c>
      <c r="G67">
        <v>46</v>
      </c>
      <c r="H67">
        <v>70.599999999999994</v>
      </c>
      <c r="I67">
        <v>59.5</v>
      </c>
      <c r="J67">
        <v>64.8</v>
      </c>
    </row>
    <row r="68" spans="1:10" x14ac:dyDescent="0.55000000000000004">
      <c r="A68" t="s">
        <v>66</v>
      </c>
      <c r="B68">
        <v>34</v>
      </c>
      <c r="C68">
        <v>39</v>
      </c>
      <c r="D68">
        <v>73</v>
      </c>
      <c r="E68">
        <v>27</v>
      </c>
      <c r="F68">
        <v>27</v>
      </c>
      <c r="G68">
        <v>54</v>
      </c>
      <c r="H68">
        <v>79.400000000000006</v>
      </c>
      <c r="I68">
        <v>69.2</v>
      </c>
      <c r="J68">
        <v>74</v>
      </c>
    </row>
    <row r="69" spans="1:10" x14ac:dyDescent="0.55000000000000004">
      <c r="A69" t="s">
        <v>67</v>
      </c>
      <c r="B69">
        <v>35</v>
      </c>
      <c r="C69">
        <v>31</v>
      </c>
      <c r="D69">
        <v>66</v>
      </c>
      <c r="E69">
        <v>26</v>
      </c>
      <c r="F69">
        <v>23</v>
      </c>
      <c r="G69">
        <v>49</v>
      </c>
      <c r="H69">
        <v>74.3</v>
      </c>
      <c r="I69">
        <v>74.2</v>
      </c>
      <c r="J69">
        <v>74.2</v>
      </c>
    </row>
    <row r="70" spans="1:10" x14ac:dyDescent="0.55000000000000004">
      <c r="A70" t="s">
        <v>12</v>
      </c>
      <c r="B70">
        <v>136</v>
      </c>
      <c r="C70">
        <v>174</v>
      </c>
      <c r="D70">
        <v>310</v>
      </c>
      <c r="E70">
        <v>104</v>
      </c>
      <c r="F70">
        <v>117</v>
      </c>
      <c r="G70">
        <v>221</v>
      </c>
      <c r="H70">
        <v>76.5</v>
      </c>
      <c r="I70">
        <v>67.2</v>
      </c>
      <c r="J70">
        <v>71.3</v>
      </c>
    </row>
    <row r="71" spans="1:10" x14ac:dyDescent="0.55000000000000004">
      <c r="A71" t="s">
        <v>68</v>
      </c>
      <c r="B71">
        <v>30</v>
      </c>
      <c r="C71">
        <v>46</v>
      </c>
      <c r="D71">
        <v>76</v>
      </c>
      <c r="E71">
        <v>18</v>
      </c>
      <c r="F71">
        <v>31</v>
      </c>
      <c r="G71">
        <v>49</v>
      </c>
      <c r="H71">
        <v>60</v>
      </c>
      <c r="I71">
        <v>67.400000000000006</v>
      </c>
      <c r="J71">
        <v>64.5</v>
      </c>
    </row>
    <row r="72" spans="1:10" x14ac:dyDescent="0.55000000000000004">
      <c r="A72" t="s">
        <v>69</v>
      </c>
      <c r="B72">
        <v>28</v>
      </c>
      <c r="C72">
        <v>46</v>
      </c>
      <c r="D72">
        <v>74</v>
      </c>
      <c r="E72">
        <v>21</v>
      </c>
      <c r="F72">
        <v>31</v>
      </c>
      <c r="G72">
        <v>52</v>
      </c>
      <c r="H72">
        <v>75</v>
      </c>
      <c r="I72">
        <v>67.400000000000006</v>
      </c>
      <c r="J72">
        <v>70.3</v>
      </c>
    </row>
    <row r="73" spans="1:10" x14ac:dyDescent="0.55000000000000004">
      <c r="A73" t="s">
        <v>70</v>
      </c>
      <c r="B73">
        <v>32</v>
      </c>
      <c r="C73">
        <v>40</v>
      </c>
      <c r="D73">
        <v>72</v>
      </c>
      <c r="E73">
        <v>24</v>
      </c>
      <c r="F73">
        <v>26</v>
      </c>
      <c r="G73">
        <v>50</v>
      </c>
      <c r="H73">
        <v>75</v>
      </c>
      <c r="I73">
        <v>65</v>
      </c>
      <c r="J73">
        <v>69.400000000000006</v>
      </c>
    </row>
    <row r="74" spans="1:10" x14ac:dyDescent="0.55000000000000004">
      <c r="A74" t="s">
        <v>71</v>
      </c>
      <c r="B74">
        <v>24</v>
      </c>
      <c r="C74">
        <v>15</v>
      </c>
      <c r="D74">
        <v>39</v>
      </c>
      <c r="E74">
        <v>14</v>
      </c>
      <c r="F74">
        <v>10</v>
      </c>
      <c r="G74">
        <v>24</v>
      </c>
      <c r="H74">
        <v>58.3</v>
      </c>
      <c r="I74">
        <v>66.7</v>
      </c>
      <c r="J74">
        <v>61.5</v>
      </c>
    </row>
    <row r="75" spans="1:10" x14ac:dyDescent="0.55000000000000004">
      <c r="A75" t="s">
        <v>72</v>
      </c>
      <c r="B75">
        <v>26</v>
      </c>
      <c r="C75">
        <v>17</v>
      </c>
      <c r="D75">
        <v>43</v>
      </c>
      <c r="E75">
        <v>21</v>
      </c>
      <c r="F75">
        <v>12</v>
      </c>
      <c r="G75">
        <v>33</v>
      </c>
      <c r="H75">
        <v>80.8</v>
      </c>
      <c r="I75">
        <v>70.599999999999994</v>
      </c>
      <c r="J75">
        <v>76.7</v>
      </c>
    </row>
    <row r="76" spans="1:10" x14ac:dyDescent="0.55000000000000004">
      <c r="A76" t="s">
        <v>12</v>
      </c>
      <c r="B76">
        <v>140</v>
      </c>
      <c r="C76">
        <v>164</v>
      </c>
      <c r="D76">
        <v>304</v>
      </c>
      <c r="E76">
        <v>98</v>
      </c>
      <c r="F76">
        <v>110</v>
      </c>
      <c r="G76">
        <v>208</v>
      </c>
      <c r="H76">
        <v>70</v>
      </c>
      <c r="I76">
        <v>67.099999999999994</v>
      </c>
      <c r="J76">
        <v>68.400000000000006</v>
      </c>
    </row>
    <row r="77" spans="1:10" x14ac:dyDescent="0.55000000000000004">
      <c r="A77" t="s">
        <v>73</v>
      </c>
      <c r="B77">
        <v>21</v>
      </c>
      <c r="C77">
        <v>22</v>
      </c>
      <c r="D77">
        <v>43</v>
      </c>
      <c r="E77">
        <v>16</v>
      </c>
      <c r="F77">
        <v>15</v>
      </c>
      <c r="G77">
        <v>31</v>
      </c>
      <c r="H77">
        <v>76.2</v>
      </c>
      <c r="I77">
        <v>68.2</v>
      </c>
      <c r="J77">
        <v>72.099999999999994</v>
      </c>
    </row>
    <row r="78" spans="1:10" x14ac:dyDescent="0.55000000000000004">
      <c r="A78" t="s">
        <v>74</v>
      </c>
      <c r="B78">
        <v>18</v>
      </c>
      <c r="C78">
        <v>20</v>
      </c>
      <c r="D78">
        <v>38</v>
      </c>
      <c r="E78">
        <v>12</v>
      </c>
      <c r="F78">
        <v>12</v>
      </c>
      <c r="G78">
        <v>24</v>
      </c>
      <c r="H78">
        <v>66.7</v>
      </c>
      <c r="I78">
        <v>60</v>
      </c>
      <c r="J78">
        <v>63.2</v>
      </c>
    </row>
    <row r="79" spans="1:10" x14ac:dyDescent="0.55000000000000004">
      <c r="A79" t="s">
        <v>75</v>
      </c>
      <c r="B79">
        <v>22</v>
      </c>
      <c r="C79">
        <v>28</v>
      </c>
      <c r="D79">
        <v>50</v>
      </c>
      <c r="E79">
        <v>14</v>
      </c>
      <c r="F79">
        <v>19</v>
      </c>
      <c r="G79">
        <v>33</v>
      </c>
      <c r="H79">
        <v>63.6</v>
      </c>
      <c r="I79">
        <v>67.900000000000006</v>
      </c>
      <c r="J79">
        <v>66</v>
      </c>
    </row>
    <row r="80" spans="1:10" x14ac:dyDescent="0.55000000000000004">
      <c r="A80" t="s">
        <v>76</v>
      </c>
      <c r="B80">
        <v>19</v>
      </c>
      <c r="C80">
        <v>19</v>
      </c>
      <c r="D80">
        <v>38</v>
      </c>
      <c r="E80">
        <v>15</v>
      </c>
      <c r="F80">
        <v>7</v>
      </c>
      <c r="G80">
        <v>22</v>
      </c>
      <c r="H80">
        <v>78.900000000000006</v>
      </c>
      <c r="I80">
        <v>36.799999999999997</v>
      </c>
      <c r="J80">
        <v>57.9</v>
      </c>
    </row>
    <row r="81" spans="1:10" x14ac:dyDescent="0.55000000000000004">
      <c r="A81" t="s">
        <v>77</v>
      </c>
      <c r="B81">
        <v>10</v>
      </c>
      <c r="C81">
        <v>11</v>
      </c>
      <c r="D81">
        <v>21</v>
      </c>
      <c r="E81">
        <v>5</v>
      </c>
      <c r="F81">
        <v>7</v>
      </c>
      <c r="G81">
        <v>12</v>
      </c>
      <c r="H81">
        <v>50</v>
      </c>
      <c r="I81">
        <v>63.6</v>
      </c>
      <c r="J81">
        <v>57.1</v>
      </c>
    </row>
    <row r="82" spans="1:10" x14ac:dyDescent="0.55000000000000004">
      <c r="A82" t="s">
        <v>12</v>
      </c>
      <c r="B82">
        <v>90</v>
      </c>
      <c r="C82">
        <v>100</v>
      </c>
      <c r="D82">
        <v>190</v>
      </c>
      <c r="E82">
        <v>62</v>
      </c>
      <c r="F82">
        <v>60</v>
      </c>
      <c r="G82">
        <v>122</v>
      </c>
      <c r="H82">
        <v>68.900000000000006</v>
      </c>
      <c r="I82">
        <v>60</v>
      </c>
      <c r="J82">
        <v>64.2</v>
      </c>
    </row>
    <row r="83" spans="1:10" x14ac:dyDescent="0.55000000000000004">
      <c r="A83" t="s">
        <v>78</v>
      </c>
      <c r="B83">
        <v>17</v>
      </c>
      <c r="C83">
        <v>8</v>
      </c>
      <c r="D83">
        <v>25</v>
      </c>
      <c r="E83">
        <v>11</v>
      </c>
      <c r="F83">
        <v>3</v>
      </c>
      <c r="G83">
        <v>14</v>
      </c>
      <c r="H83">
        <v>64.7</v>
      </c>
      <c r="I83">
        <v>37.5</v>
      </c>
      <c r="J83">
        <v>56</v>
      </c>
    </row>
    <row r="84" spans="1:10" x14ac:dyDescent="0.55000000000000004">
      <c r="A84" t="s">
        <v>79</v>
      </c>
      <c r="B84">
        <v>7</v>
      </c>
      <c r="C84">
        <v>15</v>
      </c>
      <c r="D84">
        <v>22</v>
      </c>
      <c r="E84">
        <v>3</v>
      </c>
      <c r="F84">
        <v>7</v>
      </c>
      <c r="G84">
        <v>10</v>
      </c>
      <c r="H84">
        <v>42.9</v>
      </c>
      <c r="I84">
        <v>46.7</v>
      </c>
      <c r="J84">
        <v>45.5</v>
      </c>
    </row>
    <row r="85" spans="1:10" x14ac:dyDescent="0.55000000000000004">
      <c r="A85" t="s">
        <v>80</v>
      </c>
      <c r="B85">
        <v>4</v>
      </c>
      <c r="C85">
        <v>7</v>
      </c>
      <c r="D85">
        <v>11</v>
      </c>
      <c r="E85">
        <v>2</v>
      </c>
      <c r="F85">
        <v>1</v>
      </c>
      <c r="G85">
        <v>3</v>
      </c>
      <c r="H85">
        <v>50</v>
      </c>
      <c r="I85">
        <v>14.3</v>
      </c>
      <c r="J85">
        <v>27.3</v>
      </c>
    </row>
    <row r="86" spans="1:10" x14ac:dyDescent="0.55000000000000004">
      <c r="A86" t="s">
        <v>81</v>
      </c>
      <c r="B86">
        <v>8</v>
      </c>
      <c r="C86">
        <v>12</v>
      </c>
      <c r="D86">
        <v>20</v>
      </c>
      <c r="E86">
        <v>4</v>
      </c>
      <c r="F86">
        <v>7</v>
      </c>
      <c r="G86">
        <v>11</v>
      </c>
      <c r="H86">
        <v>50</v>
      </c>
      <c r="I86">
        <v>58.3</v>
      </c>
      <c r="J86">
        <v>55</v>
      </c>
    </row>
    <row r="87" spans="1:10" x14ac:dyDescent="0.55000000000000004">
      <c r="A87" t="s">
        <v>82</v>
      </c>
      <c r="B87">
        <v>4</v>
      </c>
      <c r="C87">
        <v>14</v>
      </c>
      <c r="D87">
        <v>18</v>
      </c>
      <c r="E87">
        <v>3</v>
      </c>
      <c r="F87">
        <v>8</v>
      </c>
      <c r="G87">
        <v>11</v>
      </c>
      <c r="H87">
        <v>75</v>
      </c>
      <c r="I87">
        <v>57.1</v>
      </c>
      <c r="J87">
        <v>61.1</v>
      </c>
    </row>
    <row r="88" spans="1:10" x14ac:dyDescent="0.55000000000000004">
      <c r="A88" t="s">
        <v>12</v>
      </c>
      <c r="B88">
        <v>40</v>
      </c>
      <c r="C88">
        <v>56</v>
      </c>
      <c r="D88">
        <v>96</v>
      </c>
      <c r="E88">
        <v>23</v>
      </c>
      <c r="F88">
        <v>26</v>
      </c>
      <c r="G88">
        <v>49</v>
      </c>
      <c r="H88">
        <v>57.5</v>
      </c>
      <c r="I88">
        <v>46.4</v>
      </c>
      <c r="J88">
        <v>51</v>
      </c>
    </row>
    <row r="89" spans="1:10" x14ac:dyDescent="0.55000000000000004">
      <c r="A89" t="s">
        <v>83</v>
      </c>
      <c r="B89">
        <v>3</v>
      </c>
      <c r="C89">
        <v>7</v>
      </c>
      <c r="D89">
        <v>10</v>
      </c>
      <c r="E89">
        <v>2</v>
      </c>
      <c r="F89">
        <v>2</v>
      </c>
      <c r="G89">
        <v>4</v>
      </c>
      <c r="H89">
        <v>66.7</v>
      </c>
      <c r="I89">
        <v>28.6</v>
      </c>
      <c r="J89">
        <v>40</v>
      </c>
    </row>
    <row r="90" spans="1:10" x14ac:dyDescent="0.55000000000000004">
      <c r="A90" t="s">
        <v>84</v>
      </c>
      <c r="B90">
        <v>0</v>
      </c>
      <c r="C90">
        <v>6</v>
      </c>
      <c r="D90">
        <v>6</v>
      </c>
      <c r="E90">
        <v>0</v>
      </c>
      <c r="F90">
        <v>1</v>
      </c>
      <c r="G90">
        <v>1</v>
      </c>
      <c r="H90">
        <v>0</v>
      </c>
      <c r="I90">
        <v>16.7</v>
      </c>
      <c r="J90">
        <v>16.7</v>
      </c>
    </row>
    <row r="91" spans="1:10" x14ac:dyDescent="0.55000000000000004">
      <c r="A91" t="s">
        <v>85</v>
      </c>
      <c r="B91">
        <v>2</v>
      </c>
      <c r="C91">
        <v>9</v>
      </c>
      <c r="D91">
        <v>11</v>
      </c>
      <c r="E91">
        <v>0</v>
      </c>
      <c r="F91">
        <v>2</v>
      </c>
      <c r="G91">
        <v>2</v>
      </c>
      <c r="H91">
        <v>0</v>
      </c>
      <c r="I91">
        <v>22.2</v>
      </c>
      <c r="J91">
        <v>18.2</v>
      </c>
    </row>
    <row r="92" spans="1:10" x14ac:dyDescent="0.55000000000000004">
      <c r="A92" t="s">
        <v>86</v>
      </c>
      <c r="B92">
        <v>0</v>
      </c>
      <c r="C92">
        <v>3</v>
      </c>
      <c r="D92">
        <v>3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</row>
    <row r="93" spans="1:10" x14ac:dyDescent="0.55000000000000004">
      <c r="A93" t="s">
        <v>87</v>
      </c>
      <c r="B93">
        <v>0</v>
      </c>
      <c r="C93">
        <v>2</v>
      </c>
      <c r="D93">
        <v>2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</row>
    <row r="94" spans="1:10" x14ac:dyDescent="0.55000000000000004">
      <c r="A94" t="s">
        <v>12</v>
      </c>
      <c r="B94">
        <v>5</v>
      </c>
      <c r="C94">
        <v>27</v>
      </c>
      <c r="D94">
        <v>32</v>
      </c>
      <c r="E94">
        <v>2</v>
      </c>
      <c r="F94">
        <v>5</v>
      </c>
      <c r="G94">
        <v>7</v>
      </c>
      <c r="H94">
        <v>40</v>
      </c>
      <c r="I94">
        <v>18.5</v>
      </c>
      <c r="J94">
        <v>21.9</v>
      </c>
    </row>
    <row r="95" spans="1:10" x14ac:dyDescent="0.55000000000000004">
      <c r="A95" t="s">
        <v>88</v>
      </c>
      <c r="B95">
        <v>0</v>
      </c>
      <c r="C95">
        <v>1</v>
      </c>
      <c r="D95">
        <v>1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</row>
    <row r="96" spans="1:10" x14ac:dyDescent="0.55000000000000004">
      <c r="A96" t="s">
        <v>89</v>
      </c>
      <c r="B96">
        <v>0</v>
      </c>
      <c r="C96">
        <v>3</v>
      </c>
      <c r="D96">
        <v>3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</row>
    <row r="97" spans="1:10" x14ac:dyDescent="0.55000000000000004">
      <c r="A97" t="s">
        <v>90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</row>
    <row r="98" spans="1:10" x14ac:dyDescent="0.55000000000000004">
      <c r="A98" t="s">
        <v>91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</row>
    <row r="99" spans="1:10" x14ac:dyDescent="0.55000000000000004">
      <c r="A99" t="s">
        <v>92</v>
      </c>
      <c r="B99">
        <v>1</v>
      </c>
      <c r="C99">
        <v>0</v>
      </c>
      <c r="D99">
        <v>1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</row>
    <row r="100" spans="1:10" x14ac:dyDescent="0.55000000000000004">
      <c r="A100" t="s">
        <v>12</v>
      </c>
      <c r="B100">
        <v>1</v>
      </c>
      <c r="C100">
        <v>4</v>
      </c>
      <c r="D100">
        <v>5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</row>
    <row r="101" spans="1:10" x14ac:dyDescent="0.55000000000000004">
      <c r="A101" t="s">
        <v>93</v>
      </c>
      <c r="B101">
        <v>0</v>
      </c>
      <c r="C101">
        <v>1</v>
      </c>
      <c r="D101">
        <v>1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</row>
    <row r="102" spans="1:10" x14ac:dyDescent="0.55000000000000004">
      <c r="A102" t="s">
        <v>94</v>
      </c>
      <c r="B102">
        <v>0</v>
      </c>
      <c r="C102">
        <v>1</v>
      </c>
      <c r="D102">
        <v>1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</row>
    <row r="110" spans="1:10" x14ac:dyDescent="0.55000000000000004">
      <c r="A110" t="s">
        <v>12</v>
      </c>
      <c r="B110">
        <v>0</v>
      </c>
      <c r="C110">
        <v>2</v>
      </c>
      <c r="D110">
        <v>2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</row>
    <row r="111" spans="1:10" x14ac:dyDescent="0.55000000000000004">
      <c r="A111" t="s">
        <v>97</v>
      </c>
      <c r="B111">
        <v>1054</v>
      </c>
      <c r="C111">
        <v>1166</v>
      </c>
      <c r="D111">
        <v>2220</v>
      </c>
      <c r="E111">
        <v>616</v>
      </c>
      <c r="F111">
        <v>648</v>
      </c>
      <c r="G111">
        <v>1264</v>
      </c>
      <c r="H111">
        <v>58.4</v>
      </c>
      <c r="I111">
        <v>55.6</v>
      </c>
      <c r="J111">
        <v>56.9</v>
      </c>
    </row>
  </sheetData>
  <phoneticPr fontId="18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J111"/>
  <sheetViews>
    <sheetView topLeftCell="A88" workbookViewId="0">
      <selection activeCell="A100" sqref="A100:XFD109"/>
    </sheetView>
  </sheetViews>
  <sheetFormatPr defaultRowHeight="18" x14ac:dyDescent="0.55000000000000004"/>
  <sheetData>
    <row r="1" spans="1:10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55000000000000004">
      <c r="A2" t="s">
        <v>10</v>
      </c>
      <c r="B2">
        <v>17</v>
      </c>
      <c r="C2">
        <v>7</v>
      </c>
      <c r="D2">
        <v>24</v>
      </c>
      <c r="E2">
        <v>11</v>
      </c>
      <c r="F2">
        <v>4</v>
      </c>
      <c r="G2">
        <v>15</v>
      </c>
      <c r="H2">
        <v>64.7</v>
      </c>
      <c r="I2">
        <v>57.1</v>
      </c>
      <c r="J2">
        <v>62.5</v>
      </c>
    </row>
    <row r="3" spans="1:10" x14ac:dyDescent="0.55000000000000004">
      <c r="A3" t="s">
        <v>11</v>
      </c>
      <c r="B3">
        <v>8</v>
      </c>
      <c r="C3">
        <v>10</v>
      </c>
      <c r="D3">
        <v>18</v>
      </c>
      <c r="E3">
        <v>5</v>
      </c>
      <c r="F3">
        <v>6</v>
      </c>
      <c r="G3">
        <v>11</v>
      </c>
      <c r="H3">
        <v>62.5</v>
      </c>
      <c r="I3">
        <v>60</v>
      </c>
      <c r="J3">
        <v>61.1</v>
      </c>
    </row>
    <row r="4" spans="1:10" x14ac:dyDescent="0.55000000000000004">
      <c r="A4" t="s">
        <v>12</v>
      </c>
      <c r="B4">
        <v>25</v>
      </c>
      <c r="C4">
        <v>17</v>
      </c>
      <c r="D4">
        <v>42</v>
      </c>
      <c r="E4">
        <v>16</v>
      </c>
      <c r="F4">
        <v>10</v>
      </c>
      <c r="G4">
        <v>26</v>
      </c>
      <c r="H4">
        <v>64</v>
      </c>
      <c r="I4">
        <v>58.8</v>
      </c>
      <c r="J4">
        <v>61.9</v>
      </c>
    </row>
    <row r="5" spans="1:10" x14ac:dyDescent="0.55000000000000004">
      <c r="A5" t="s">
        <v>13</v>
      </c>
      <c r="B5">
        <v>40</v>
      </c>
      <c r="C5">
        <v>13</v>
      </c>
      <c r="D5">
        <v>53</v>
      </c>
      <c r="E5">
        <v>33</v>
      </c>
      <c r="F5">
        <v>6</v>
      </c>
      <c r="G5">
        <v>39</v>
      </c>
      <c r="H5">
        <v>82.5</v>
      </c>
      <c r="I5">
        <v>46.2</v>
      </c>
      <c r="J5">
        <v>73.599999999999994</v>
      </c>
    </row>
    <row r="6" spans="1:10" x14ac:dyDescent="0.55000000000000004">
      <c r="A6" t="s">
        <v>14</v>
      </c>
      <c r="B6">
        <v>34</v>
      </c>
      <c r="C6">
        <v>14</v>
      </c>
      <c r="D6">
        <v>48</v>
      </c>
      <c r="E6">
        <v>26</v>
      </c>
      <c r="F6">
        <v>9</v>
      </c>
      <c r="G6">
        <v>35</v>
      </c>
      <c r="H6">
        <v>76.5</v>
      </c>
      <c r="I6">
        <v>64.3</v>
      </c>
      <c r="J6">
        <v>72.900000000000006</v>
      </c>
    </row>
    <row r="7" spans="1:10" x14ac:dyDescent="0.55000000000000004">
      <c r="A7" t="s">
        <v>15</v>
      </c>
      <c r="B7">
        <v>35</v>
      </c>
      <c r="C7">
        <v>9</v>
      </c>
      <c r="D7">
        <v>44</v>
      </c>
      <c r="E7">
        <v>31</v>
      </c>
      <c r="F7">
        <v>5</v>
      </c>
      <c r="G7">
        <v>36</v>
      </c>
      <c r="H7">
        <v>88.6</v>
      </c>
      <c r="I7">
        <v>55.6</v>
      </c>
      <c r="J7">
        <v>81.8</v>
      </c>
    </row>
    <row r="8" spans="1:10" x14ac:dyDescent="0.55000000000000004">
      <c r="A8" t="s">
        <v>16</v>
      </c>
      <c r="B8">
        <v>40</v>
      </c>
      <c r="C8">
        <v>11</v>
      </c>
      <c r="D8">
        <v>51</v>
      </c>
      <c r="E8">
        <v>32</v>
      </c>
      <c r="F8">
        <v>6</v>
      </c>
      <c r="G8">
        <v>38</v>
      </c>
      <c r="H8">
        <v>80</v>
      </c>
      <c r="I8">
        <v>54.5</v>
      </c>
      <c r="J8">
        <v>74.5</v>
      </c>
    </row>
    <row r="9" spans="1:10" x14ac:dyDescent="0.55000000000000004">
      <c r="A9" t="s">
        <v>17</v>
      </c>
      <c r="B9">
        <v>38</v>
      </c>
      <c r="C9">
        <v>7</v>
      </c>
      <c r="D9">
        <v>45</v>
      </c>
      <c r="E9">
        <v>31</v>
      </c>
      <c r="F9">
        <v>4</v>
      </c>
      <c r="G9">
        <v>35</v>
      </c>
      <c r="H9">
        <v>81.599999999999994</v>
      </c>
      <c r="I9">
        <v>57.1</v>
      </c>
      <c r="J9">
        <v>77.8</v>
      </c>
    </row>
    <row r="10" spans="1:10" x14ac:dyDescent="0.55000000000000004">
      <c r="A10" t="s">
        <v>12</v>
      </c>
      <c r="B10">
        <v>187</v>
      </c>
      <c r="C10">
        <v>54</v>
      </c>
      <c r="D10">
        <v>241</v>
      </c>
      <c r="E10">
        <v>153</v>
      </c>
      <c r="F10">
        <v>30</v>
      </c>
      <c r="G10">
        <v>183</v>
      </c>
      <c r="H10">
        <v>81.8</v>
      </c>
      <c r="I10">
        <v>55.6</v>
      </c>
      <c r="J10">
        <v>75.900000000000006</v>
      </c>
    </row>
    <row r="11" spans="1:10" x14ac:dyDescent="0.55000000000000004">
      <c r="A11" t="s">
        <v>18</v>
      </c>
      <c r="B11">
        <v>45</v>
      </c>
      <c r="C11">
        <v>12</v>
      </c>
      <c r="D11">
        <v>57</v>
      </c>
      <c r="E11">
        <v>27</v>
      </c>
      <c r="F11">
        <v>6</v>
      </c>
      <c r="G11">
        <v>33</v>
      </c>
      <c r="H11">
        <v>60</v>
      </c>
      <c r="I11">
        <v>50</v>
      </c>
      <c r="J11">
        <v>57.9</v>
      </c>
    </row>
    <row r="12" spans="1:10" x14ac:dyDescent="0.55000000000000004">
      <c r="A12" t="s">
        <v>19</v>
      </c>
      <c r="B12">
        <v>45</v>
      </c>
      <c r="C12">
        <v>23</v>
      </c>
      <c r="D12">
        <v>68</v>
      </c>
      <c r="E12">
        <v>29</v>
      </c>
      <c r="F12">
        <v>14</v>
      </c>
      <c r="G12">
        <v>43</v>
      </c>
      <c r="H12">
        <v>64.400000000000006</v>
      </c>
      <c r="I12">
        <v>60.9</v>
      </c>
      <c r="J12">
        <v>63.2</v>
      </c>
    </row>
    <row r="13" spans="1:10" x14ac:dyDescent="0.55000000000000004">
      <c r="A13" t="s">
        <v>20</v>
      </c>
      <c r="B13">
        <v>37</v>
      </c>
      <c r="C13">
        <v>14</v>
      </c>
      <c r="D13">
        <v>51</v>
      </c>
      <c r="E13">
        <v>27</v>
      </c>
      <c r="F13">
        <v>6</v>
      </c>
      <c r="G13">
        <v>33</v>
      </c>
      <c r="H13">
        <v>73</v>
      </c>
      <c r="I13">
        <v>42.9</v>
      </c>
      <c r="J13">
        <v>64.7</v>
      </c>
    </row>
    <row r="14" spans="1:10" x14ac:dyDescent="0.55000000000000004">
      <c r="A14" t="s">
        <v>21</v>
      </c>
      <c r="B14">
        <v>22</v>
      </c>
      <c r="C14">
        <v>16</v>
      </c>
      <c r="D14">
        <v>38</v>
      </c>
      <c r="E14">
        <v>15</v>
      </c>
      <c r="F14">
        <v>9</v>
      </c>
      <c r="G14">
        <v>24</v>
      </c>
      <c r="H14">
        <v>68.2</v>
      </c>
      <c r="I14">
        <v>56.3</v>
      </c>
      <c r="J14">
        <v>63.2</v>
      </c>
    </row>
    <row r="15" spans="1:10" x14ac:dyDescent="0.55000000000000004">
      <c r="A15" t="s">
        <v>22</v>
      </c>
      <c r="B15">
        <v>29</v>
      </c>
      <c r="C15">
        <v>19</v>
      </c>
      <c r="D15">
        <v>48</v>
      </c>
      <c r="E15">
        <v>24</v>
      </c>
      <c r="F15">
        <v>11</v>
      </c>
      <c r="G15">
        <v>35</v>
      </c>
      <c r="H15">
        <v>82.8</v>
      </c>
      <c r="I15">
        <v>57.9</v>
      </c>
      <c r="J15">
        <v>72.900000000000006</v>
      </c>
    </row>
    <row r="16" spans="1:10" x14ac:dyDescent="0.55000000000000004">
      <c r="A16" t="s">
        <v>12</v>
      </c>
      <c r="B16">
        <v>178</v>
      </c>
      <c r="C16">
        <v>84</v>
      </c>
      <c r="D16">
        <v>262</v>
      </c>
      <c r="E16">
        <v>122</v>
      </c>
      <c r="F16">
        <v>46</v>
      </c>
      <c r="G16">
        <v>168</v>
      </c>
      <c r="H16">
        <v>68.5</v>
      </c>
      <c r="I16">
        <v>54.8</v>
      </c>
      <c r="J16">
        <v>64.099999999999994</v>
      </c>
    </row>
    <row r="17" spans="1:10" x14ac:dyDescent="0.55000000000000004">
      <c r="A17" t="s">
        <v>23</v>
      </c>
      <c r="B17">
        <v>25</v>
      </c>
      <c r="C17">
        <v>13</v>
      </c>
      <c r="D17">
        <v>38</v>
      </c>
      <c r="E17">
        <v>19</v>
      </c>
      <c r="F17">
        <v>4</v>
      </c>
      <c r="G17">
        <v>23</v>
      </c>
      <c r="H17">
        <v>76</v>
      </c>
      <c r="I17">
        <v>30.8</v>
      </c>
      <c r="J17">
        <v>60.5</v>
      </c>
    </row>
    <row r="18" spans="1:10" x14ac:dyDescent="0.55000000000000004">
      <c r="A18" t="s">
        <v>24</v>
      </c>
      <c r="B18">
        <v>23</v>
      </c>
      <c r="C18">
        <v>19</v>
      </c>
      <c r="D18">
        <v>42</v>
      </c>
      <c r="E18">
        <v>18</v>
      </c>
      <c r="F18">
        <v>13</v>
      </c>
      <c r="G18">
        <v>31</v>
      </c>
      <c r="H18">
        <v>78.3</v>
      </c>
      <c r="I18">
        <v>68.400000000000006</v>
      </c>
      <c r="J18">
        <v>73.8</v>
      </c>
    </row>
    <row r="19" spans="1:10" x14ac:dyDescent="0.55000000000000004">
      <c r="A19" t="s">
        <v>25</v>
      </c>
      <c r="B19">
        <v>14</v>
      </c>
      <c r="C19">
        <v>23</v>
      </c>
      <c r="D19">
        <v>37</v>
      </c>
      <c r="E19">
        <v>10</v>
      </c>
      <c r="F19">
        <v>11</v>
      </c>
      <c r="G19">
        <v>21</v>
      </c>
      <c r="H19">
        <v>71.400000000000006</v>
      </c>
      <c r="I19">
        <v>47.8</v>
      </c>
      <c r="J19">
        <v>56.8</v>
      </c>
    </row>
    <row r="20" spans="1:10" x14ac:dyDescent="0.55000000000000004">
      <c r="A20" t="s">
        <v>26</v>
      </c>
      <c r="B20">
        <v>18</v>
      </c>
      <c r="C20">
        <v>15</v>
      </c>
      <c r="D20">
        <v>33</v>
      </c>
      <c r="E20">
        <v>12</v>
      </c>
      <c r="F20">
        <v>9</v>
      </c>
      <c r="G20">
        <v>21</v>
      </c>
      <c r="H20">
        <v>66.7</v>
      </c>
      <c r="I20">
        <v>60</v>
      </c>
      <c r="J20">
        <v>63.6</v>
      </c>
    </row>
    <row r="21" spans="1:10" x14ac:dyDescent="0.55000000000000004">
      <c r="A21" t="s">
        <v>27</v>
      </c>
      <c r="B21">
        <v>24</v>
      </c>
      <c r="C21">
        <v>19</v>
      </c>
      <c r="D21">
        <v>43</v>
      </c>
      <c r="E21">
        <v>15</v>
      </c>
      <c r="F21">
        <v>7</v>
      </c>
      <c r="G21">
        <v>22</v>
      </c>
      <c r="H21">
        <v>62.5</v>
      </c>
      <c r="I21">
        <v>36.799999999999997</v>
      </c>
      <c r="J21">
        <v>51.2</v>
      </c>
    </row>
    <row r="22" spans="1:10" x14ac:dyDescent="0.55000000000000004">
      <c r="A22" t="s">
        <v>12</v>
      </c>
      <c r="B22">
        <v>104</v>
      </c>
      <c r="C22">
        <v>89</v>
      </c>
      <c r="D22">
        <v>193</v>
      </c>
      <c r="E22">
        <v>74</v>
      </c>
      <c r="F22">
        <v>44</v>
      </c>
      <c r="G22">
        <v>118</v>
      </c>
      <c r="H22">
        <v>71.2</v>
      </c>
      <c r="I22">
        <v>49.4</v>
      </c>
      <c r="J22">
        <v>61.1</v>
      </c>
    </row>
    <row r="23" spans="1:10" x14ac:dyDescent="0.55000000000000004">
      <c r="A23" t="s">
        <v>28</v>
      </c>
      <c r="B23">
        <v>31</v>
      </c>
      <c r="C23">
        <v>24</v>
      </c>
      <c r="D23">
        <v>55</v>
      </c>
      <c r="E23">
        <v>22</v>
      </c>
      <c r="F23">
        <v>11</v>
      </c>
      <c r="G23">
        <v>33</v>
      </c>
      <c r="H23">
        <v>71</v>
      </c>
      <c r="I23">
        <v>45.8</v>
      </c>
      <c r="J23">
        <v>60</v>
      </c>
    </row>
    <row r="24" spans="1:10" x14ac:dyDescent="0.55000000000000004">
      <c r="A24" t="s">
        <v>29</v>
      </c>
      <c r="B24">
        <v>18</v>
      </c>
      <c r="C24">
        <v>24</v>
      </c>
      <c r="D24">
        <v>42</v>
      </c>
      <c r="E24">
        <v>13</v>
      </c>
      <c r="F24">
        <v>12</v>
      </c>
      <c r="G24">
        <v>25</v>
      </c>
      <c r="H24">
        <v>72.2</v>
      </c>
      <c r="I24">
        <v>50</v>
      </c>
      <c r="J24">
        <v>59.5</v>
      </c>
    </row>
    <row r="25" spans="1:10" x14ac:dyDescent="0.55000000000000004">
      <c r="A25" t="s">
        <v>30</v>
      </c>
      <c r="B25">
        <v>27</v>
      </c>
      <c r="C25">
        <v>16</v>
      </c>
      <c r="D25">
        <v>43</v>
      </c>
      <c r="E25">
        <v>15</v>
      </c>
      <c r="F25">
        <v>11</v>
      </c>
      <c r="G25">
        <v>26</v>
      </c>
      <c r="H25">
        <v>55.6</v>
      </c>
      <c r="I25">
        <v>68.8</v>
      </c>
      <c r="J25">
        <v>60.5</v>
      </c>
    </row>
    <row r="26" spans="1:10" x14ac:dyDescent="0.55000000000000004">
      <c r="A26" t="s">
        <v>31</v>
      </c>
      <c r="B26">
        <v>25</v>
      </c>
      <c r="C26">
        <v>20</v>
      </c>
      <c r="D26">
        <v>45</v>
      </c>
      <c r="E26">
        <v>16</v>
      </c>
      <c r="F26">
        <v>8</v>
      </c>
      <c r="G26">
        <v>24</v>
      </c>
      <c r="H26">
        <v>64</v>
      </c>
      <c r="I26">
        <v>40</v>
      </c>
      <c r="J26">
        <v>53.3</v>
      </c>
    </row>
    <row r="27" spans="1:10" x14ac:dyDescent="0.55000000000000004">
      <c r="A27" t="s">
        <v>32</v>
      </c>
      <c r="B27">
        <v>24</v>
      </c>
      <c r="C27">
        <v>16</v>
      </c>
      <c r="D27">
        <v>40</v>
      </c>
      <c r="E27">
        <v>18</v>
      </c>
      <c r="F27">
        <v>8</v>
      </c>
      <c r="G27">
        <v>26</v>
      </c>
      <c r="H27">
        <v>75</v>
      </c>
      <c r="I27">
        <v>50</v>
      </c>
      <c r="J27">
        <v>65</v>
      </c>
    </row>
    <row r="28" spans="1:10" x14ac:dyDescent="0.55000000000000004">
      <c r="A28" t="s">
        <v>12</v>
      </c>
      <c r="B28">
        <v>125</v>
      </c>
      <c r="C28">
        <v>100</v>
      </c>
      <c r="D28">
        <v>225</v>
      </c>
      <c r="E28">
        <v>84</v>
      </c>
      <c r="F28">
        <v>50</v>
      </c>
      <c r="G28">
        <v>134</v>
      </c>
      <c r="H28">
        <v>67.2</v>
      </c>
      <c r="I28">
        <v>50</v>
      </c>
      <c r="J28">
        <v>59.6</v>
      </c>
    </row>
    <row r="29" spans="1:10" x14ac:dyDescent="0.55000000000000004">
      <c r="A29" t="s">
        <v>33</v>
      </c>
      <c r="B29">
        <v>23</v>
      </c>
      <c r="C29">
        <v>15</v>
      </c>
      <c r="D29">
        <v>38</v>
      </c>
      <c r="E29">
        <v>17</v>
      </c>
      <c r="F29">
        <v>12</v>
      </c>
      <c r="G29">
        <v>29</v>
      </c>
      <c r="H29">
        <v>73.900000000000006</v>
      </c>
      <c r="I29">
        <v>80</v>
      </c>
      <c r="J29">
        <v>76.3</v>
      </c>
    </row>
    <row r="30" spans="1:10" x14ac:dyDescent="0.55000000000000004">
      <c r="A30" t="s">
        <v>34</v>
      </c>
      <c r="B30">
        <v>22</v>
      </c>
      <c r="C30">
        <v>15</v>
      </c>
      <c r="D30">
        <v>37</v>
      </c>
      <c r="E30">
        <v>15</v>
      </c>
      <c r="F30">
        <v>7</v>
      </c>
      <c r="G30">
        <v>22</v>
      </c>
      <c r="H30">
        <v>68.2</v>
      </c>
      <c r="I30">
        <v>46.7</v>
      </c>
      <c r="J30">
        <v>59.5</v>
      </c>
    </row>
    <row r="31" spans="1:10" x14ac:dyDescent="0.55000000000000004">
      <c r="A31" t="s">
        <v>35</v>
      </c>
      <c r="B31">
        <v>11</v>
      </c>
      <c r="C31">
        <v>10</v>
      </c>
      <c r="D31">
        <v>21</v>
      </c>
      <c r="E31">
        <v>6</v>
      </c>
      <c r="F31">
        <v>5</v>
      </c>
      <c r="G31">
        <v>11</v>
      </c>
      <c r="H31">
        <v>54.5</v>
      </c>
      <c r="I31">
        <v>50</v>
      </c>
      <c r="J31">
        <v>52.4</v>
      </c>
    </row>
    <row r="32" spans="1:10" x14ac:dyDescent="0.55000000000000004">
      <c r="A32" t="s">
        <v>36</v>
      </c>
      <c r="B32">
        <v>11</v>
      </c>
      <c r="C32">
        <v>5</v>
      </c>
      <c r="D32">
        <v>16</v>
      </c>
      <c r="E32">
        <v>6</v>
      </c>
      <c r="F32">
        <v>2</v>
      </c>
      <c r="G32">
        <v>8</v>
      </c>
      <c r="H32">
        <v>54.5</v>
      </c>
      <c r="I32">
        <v>40</v>
      </c>
      <c r="J32">
        <v>50</v>
      </c>
    </row>
    <row r="33" spans="1:10" x14ac:dyDescent="0.55000000000000004">
      <c r="A33" t="s">
        <v>37</v>
      </c>
      <c r="B33">
        <v>19</v>
      </c>
      <c r="C33">
        <v>21</v>
      </c>
      <c r="D33">
        <v>40</v>
      </c>
      <c r="E33">
        <v>7</v>
      </c>
      <c r="F33">
        <v>13</v>
      </c>
      <c r="G33">
        <v>20</v>
      </c>
      <c r="H33">
        <v>36.799999999999997</v>
      </c>
      <c r="I33">
        <v>61.9</v>
      </c>
      <c r="J33">
        <v>50</v>
      </c>
    </row>
    <row r="34" spans="1:10" x14ac:dyDescent="0.55000000000000004">
      <c r="A34" t="s">
        <v>12</v>
      </c>
      <c r="B34">
        <v>86</v>
      </c>
      <c r="C34">
        <v>66</v>
      </c>
      <c r="D34">
        <v>152</v>
      </c>
      <c r="E34">
        <v>51</v>
      </c>
      <c r="F34">
        <v>39</v>
      </c>
      <c r="G34">
        <v>90</v>
      </c>
      <c r="H34">
        <v>59.3</v>
      </c>
      <c r="I34">
        <v>59.1</v>
      </c>
      <c r="J34">
        <v>59.2</v>
      </c>
    </row>
    <row r="35" spans="1:10" x14ac:dyDescent="0.55000000000000004">
      <c r="A35" t="s">
        <v>38</v>
      </c>
      <c r="B35">
        <v>19</v>
      </c>
      <c r="C35">
        <v>12</v>
      </c>
      <c r="D35">
        <v>31</v>
      </c>
      <c r="E35">
        <v>7</v>
      </c>
      <c r="F35">
        <v>5</v>
      </c>
      <c r="G35">
        <v>12</v>
      </c>
      <c r="H35">
        <v>36.799999999999997</v>
      </c>
      <c r="I35">
        <v>41.7</v>
      </c>
      <c r="J35">
        <v>38.700000000000003</v>
      </c>
    </row>
    <row r="36" spans="1:10" x14ac:dyDescent="0.55000000000000004">
      <c r="A36" t="s">
        <v>39</v>
      </c>
      <c r="B36">
        <v>17</v>
      </c>
      <c r="C36">
        <v>10</v>
      </c>
      <c r="D36">
        <v>27</v>
      </c>
      <c r="E36">
        <v>9</v>
      </c>
      <c r="F36">
        <v>6</v>
      </c>
      <c r="G36">
        <v>15</v>
      </c>
      <c r="H36">
        <v>52.9</v>
      </c>
      <c r="I36">
        <v>60</v>
      </c>
      <c r="J36">
        <v>55.6</v>
      </c>
    </row>
    <row r="37" spans="1:10" x14ac:dyDescent="0.55000000000000004">
      <c r="A37" t="s">
        <v>40</v>
      </c>
      <c r="B37">
        <v>17</v>
      </c>
      <c r="C37">
        <v>12</v>
      </c>
      <c r="D37">
        <v>29</v>
      </c>
      <c r="E37">
        <v>10</v>
      </c>
      <c r="F37">
        <v>11</v>
      </c>
      <c r="G37">
        <v>21</v>
      </c>
      <c r="H37">
        <v>58.8</v>
      </c>
      <c r="I37">
        <v>91.7</v>
      </c>
      <c r="J37">
        <v>72.400000000000006</v>
      </c>
    </row>
    <row r="38" spans="1:10" x14ac:dyDescent="0.55000000000000004">
      <c r="A38" t="s">
        <v>41</v>
      </c>
      <c r="B38">
        <v>13</v>
      </c>
      <c r="C38">
        <v>10</v>
      </c>
      <c r="D38">
        <v>23</v>
      </c>
      <c r="E38">
        <v>6</v>
      </c>
      <c r="F38">
        <v>2</v>
      </c>
      <c r="G38">
        <v>8</v>
      </c>
      <c r="H38">
        <v>46.2</v>
      </c>
      <c r="I38">
        <v>20</v>
      </c>
      <c r="J38">
        <v>34.799999999999997</v>
      </c>
    </row>
    <row r="39" spans="1:10" x14ac:dyDescent="0.55000000000000004">
      <c r="A39" t="s">
        <v>42</v>
      </c>
      <c r="B39">
        <v>12</v>
      </c>
      <c r="C39">
        <v>6</v>
      </c>
      <c r="D39">
        <v>18</v>
      </c>
      <c r="E39">
        <v>7</v>
      </c>
      <c r="F39">
        <v>5</v>
      </c>
      <c r="G39">
        <v>12</v>
      </c>
      <c r="H39">
        <v>58.3</v>
      </c>
      <c r="I39">
        <v>83.3</v>
      </c>
      <c r="J39">
        <v>66.7</v>
      </c>
    </row>
    <row r="40" spans="1:10" x14ac:dyDescent="0.55000000000000004">
      <c r="A40" t="s">
        <v>12</v>
      </c>
      <c r="B40">
        <v>78</v>
      </c>
      <c r="C40">
        <v>50</v>
      </c>
      <c r="D40">
        <v>128</v>
      </c>
      <c r="E40">
        <v>39</v>
      </c>
      <c r="F40">
        <v>29</v>
      </c>
      <c r="G40">
        <v>68</v>
      </c>
      <c r="H40">
        <v>50</v>
      </c>
      <c r="I40">
        <v>58</v>
      </c>
      <c r="J40">
        <v>53.1</v>
      </c>
    </row>
    <row r="41" spans="1:10" x14ac:dyDescent="0.55000000000000004">
      <c r="A41" t="s">
        <v>43</v>
      </c>
      <c r="B41">
        <v>10</v>
      </c>
      <c r="C41">
        <v>11</v>
      </c>
      <c r="D41">
        <v>21</v>
      </c>
      <c r="E41">
        <v>6</v>
      </c>
      <c r="F41">
        <v>5</v>
      </c>
      <c r="G41">
        <v>11</v>
      </c>
      <c r="H41">
        <v>60</v>
      </c>
      <c r="I41">
        <v>45.5</v>
      </c>
      <c r="J41">
        <v>52.4</v>
      </c>
    </row>
    <row r="42" spans="1:10" x14ac:dyDescent="0.55000000000000004">
      <c r="A42" t="s">
        <v>44</v>
      </c>
      <c r="B42">
        <v>8</v>
      </c>
      <c r="C42">
        <v>8</v>
      </c>
      <c r="D42">
        <v>16</v>
      </c>
      <c r="E42">
        <v>5</v>
      </c>
      <c r="F42">
        <v>6</v>
      </c>
      <c r="G42">
        <v>11</v>
      </c>
      <c r="H42">
        <v>62.5</v>
      </c>
      <c r="I42">
        <v>75</v>
      </c>
      <c r="J42">
        <v>68.8</v>
      </c>
    </row>
    <row r="43" spans="1:10" x14ac:dyDescent="0.55000000000000004">
      <c r="A43" t="s">
        <v>45</v>
      </c>
      <c r="B43">
        <v>11</v>
      </c>
      <c r="C43">
        <v>6</v>
      </c>
      <c r="D43">
        <v>17</v>
      </c>
      <c r="E43">
        <v>7</v>
      </c>
      <c r="F43">
        <v>6</v>
      </c>
      <c r="G43">
        <v>13</v>
      </c>
      <c r="H43">
        <v>63.6</v>
      </c>
      <c r="I43">
        <v>100</v>
      </c>
      <c r="J43">
        <v>76.5</v>
      </c>
    </row>
    <row r="44" spans="1:10" x14ac:dyDescent="0.55000000000000004">
      <c r="A44" t="s">
        <v>46</v>
      </c>
      <c r="B44">
        <v>11</v>
      </c>
      <c r="C44">
        <v>8</v>
      </c>
      <c r="D44">
        <v>19</v>
      </c>
      <c r="E44">
        <v>5</v>
      </c>
      <c r="F44">
        <v>4</v>
      </c>
      <c r="G44">
        <v>9</v>
      </c>
      <c r="H44">
        <v>45.5</v>
      </c>
      <c r="I44">
        <v>50</v>
      </c>
      <c r="J44">
        <v>47.4</v>
      </c>
    </row>
    <row r="45" spans="1:10" x14ac:dyDescent="0.55000000000000004">
      <c r="A45" t="s">
        <v>47</v>
      </c>
      <c r="B45">
        <v>10</v>
      </c>
      <c r="C45">
        <v>11</v>
      </c>
      <c r="D45">
        <v>21</v>
      </c>
      <c r="E45">
        <v>5</v>
      </c>
      <c r="F45">
        <v>4</v>
      </c>
      <c r="G45">
        <v>9</v>
      </c>
      <c r="H45">
        <v>50</v>
      </c>
      <c r="I45">
        <v>36.4</v>
      </c>
      <c r="J45">
        <v>42.9</v>
      </c>
    </row>
    <row r="46" spans="1:10" x14ac:dyDescent="0.55000000000000004">
      <c r="A46" t="s">
        <v>12</v>
      </c>
      <c r="B46">
        <v>50</v>
      </c>
      <c r="C46">
        <v>44</v>
      </c>
      <c r="D46">
        <v>94</v>
      </c>
      <c r="E46">
        <v>28</v>
      </c>
      <c r="F46">
        <v>25</v>
      </c>
      <c r="G46">
        <v>53</v>
      </c>
      <c r="H46">
        <v>56</v>
      </c>
      <c r="I46">
        <v>56.8</v>
      </c>
      <c r="J46">
        <v>56.4</v>
      </c>
    </row>
    <row r="47" spans="1:10" x14ac:dyDescent="0.55000000000000004">
      <c r="A47" t="s">
        <v>48</v>
      </c>
      <c r="B47">
        <v>8</v>
      </c>
      <c r="C47">
        <v>9</v>
      </c>
      <c r="D47">
        <v>17</v>
      </c>
      <c r="E47">
        <v>7</v>
      </c>
      <c r="F47">
        <v>6</v>
      </c>
      <c r="G47">
        <v>13</v>
      </c>
      <c r="H47">
        <v>87.5</v>
      </c>
      <c r="I47">
        <v>66.7</v>
      </c>
      <c r="J47">
        <v>76.5</v>
      </c>
    </row>
    <row r="48" spans="1:10" x14ac:dyDescent="0.55000000000000004">
      <c r="A48" t="s">
        <v>49</v>
      </c>
      <c r="B48">
        <v>10</v>
      </c>
      <c r="C48">
        <v>5</v>
      </c>
      <c r="D48">
        <v>15</v>
      </c>
      <c r="E48">
        <v>5</v>
      </c>
      <c r="F48">
        <v>2</v>
      </c>
      <c r="G48">
        <v>7</v>
      </c>
      <c r="H48">
        <v>50</v>
      </c>
      <c r="I48">
        <v>40</v>
      </c>
      <c r="J48">
        <v>46.7</v>
      </c>
    </row>
    <row r="49" spans="1:10" x14ac:dyDescent="0.55000000000000004">
      <c r="A49" t="s">
        <v>50</v>
      </c>
      <c r="B49">
        <v>8</v>
      </c>
      <c r="C49">
        <v>9</v>
      </c>
      <c r="D49">
        <v>17</v>
      </c>
      <c r="E49">
        <v>6</v>
      </c>
      <c r="F49">
        <v>4</v>
      </c>
      <c r="G49">
        <v>10</v>
      </c>
      <c r="H49">
        <v>75</v>
      </c>
      <c r="I49">
        <v>44.4</v>
      </c>
      <c r="J49">
        <v>58.8</v>
      </c>
    </row>
    <row r="50" spans="1:10" x14ac:dyDescent="0.55000000000000004">
      <c r="A50" t="s">
        <v>51</v>
      </c>
      <c r="B50">
        <v>7</v>
      </c>
      <c r="C50">
        <v>7</v>
      </c>
      <c r="D50">
        <v>14</v>
      </c>
      <c r="E50">
        <v>6</v>
      </c>
      <c r="F50">
        <v>3</v>
      </c>
      <c r="G50">
        <v>9</v>
      </c>
      <c r="H50">
        <v>85.7</v>
      </c>
      <c r="I50">
        <v>42.9</v>
      </c>
      <c r="J50">
        <v>64.3</v>
      </c>
    </row>
    <row r="51" spans="1:10" x14ac:dyDescent="0.55000000000000004">
      <c r="A51" t="s">
        <v>52</v>
      </c>
      <c r="B51">
        <v>10</v>
      </c>
      <c r="C51">
        <v>4</v>
      </c>
      <c r="D51">
        <v>14</v>
      </c>
      <c r="E51">
        <v>5</v>
      </c>
      <c r="F51">
        <v>4</v>
      </c>
      <c r="G51">
        <v>9</v>
      </c>
      <c r="H51">
        <v>50</v>
      </c>
      <c r="I51">
        <v>100</v>
      </c>
      <c r="J51">
        <v>64.3</v>
      </c>
    </row>
    <row r="52" spans="1:10" x14ac:dyDescent="0.55000000000000004">
      <c r="A52" t="s">
        <v>12</v>
      </c>
      <c r="B52">
        <v>43</v>
      </c>
      <c r="C52">
        <v>34</v>
      </c>
      <c r="D52">
        <v>77</v>
      </c>
      <c r="E52">
        <v>29</v>
      </c>
      <c r="F52">
        <v>19</v>
      </c>
      <c r="G52">
        <v>48</v>
      </c>
      <c r="H52">
        <v>67.400000000000006</v>
      </c>
      <c r="I52">
        <v>55.9</v>
      </c>
      <c r="J52">
        <v>62.3</v>
      </c>
    </row>
    <row r="53" spans="1:10" x14ac:dyDescent="0.55000000000000004">
      <c r="A53" t="s">
        <v>53</v>
      </c>
      <c r="B53">
        <v>9</v>
      </c>
      <c r="C53">
        <v>10</v>
      </c>
      <c r="D53">
        <v>19</v>
      </c>
      <c r="E53">
        <v>6</v>
      </c>
      <c r="F53">
        <v>8</v>
      </c>
      <c r="G53">
        <v>14</v>
      </c>
      <c r="H53">
        <v>66.7</v>
      </c>
      <c r="I53">
        <v>80</v>
      </c>
      <c r="J53">
        <v>73.7</v>
      </c>
    </row>
    <row r="54" spans="1:10" x14ac:dyDescent="0.55000000000000004">
      <c r="A54" t="s">
        <v>54</v>
      </c>
      <c r="B54">
        <v>5</v>
      </c>
      <c r="C54">
        <v>9</v>
      </c>
      <c r="D54">
        <v>14</v>
      </c>
      <c r="E54">
        <v>5</v>
      </c>
      <c r="F54">
        <v>5</v>
      </c>
      <c r="G54">
        <v>10</v>
      </c>
      <c r="H54">
        <v>100</v>
      </c>
      <c r="I54">
        <v>55.6</v>
      </c>
      <c r="J54">
        <v>71.400000000000006</v>
      </c>
    </row>
    <row r="55" spans="1:10" x14ac:dyDescent="0.55000000000000004">
      <c r="A55" t="s">
        <v>55</v>
      </c>
      <c r="B55">
        <v>8</v>
      </c>
      <c r="C55">
        <v>14</v>
      </c>
      <c r="D55">
        <v>22</v>
      </c>
      <c r="E55">
        <v>4</v>
      </c>
      <c r="F55">
        <v>7</v>
      </c>
      <c r="G55">
        <v>11</v>
      </c>
      <c r="H55">
        <v>50</v>
      </c>
      <c r="I55">
        <v>50</v>
      </c>
      <c r="J55">
        <v>50</v>
      </c>
    </row>
    <row r="56" spans="1:10" x14ac:dyDescent="0.55000000000000004">
      <c r="A56" t="s">
        <v>56</v>
      </c>
      <c r="B56">
        <v>7</v>
      </c>
      <c r="C56">
        <v>8</v>
      </c>
      <c r="D56">
        <v>15</v>
      </c>
      <c r="E56">
        <v>4</v>
      </c>
      <c r="F56">
        <v>6</v>
      </c>
      <c r="G56">
        <v>10</v>
      </c>
      <c r="H56">
        <v>57.1</v>
      </c>
      <c r="I56">
        <v>75</v>
      </c>
      <c r="J56">
        <v>66.7</v>
      </c>
    </row>
    <row r="57" spans="1:10" x14ac:dyDescent="0.55000000000000004">
      <c r="A57" t="s">
        <v>57</v>
      </c>
      <c r="B57">
        <v>13</v>
      </c>
      <c r="C57">
        <v>10</v>
      </c>
      <c r="D57">
        <v>23</v>
      </c>
      <c r="E57">
        <v>8</v>
      </c>
      <c r="F57">
        <v>7</v>
      </c>
      <c r="G57">
        <v>15</v>
      </c>
      <c r="H57">
        <v>61.5</v>
      </c>
      <c r="I57">
        <v>70</v>
      </c>
      <c r="J57">
        <v>65.2</v>
      </c>
    </row>
    <row r="58" spans="1:10" x14ac:dyDescent="0.55000000000000004">
      <c r="A58" t="s">
        <v>12</v>
      </c>
      <c r="B58">
        <v>42</v>
      </c>
      <c r="C58">
        <v>51</v>
      </c>
      <c r="D58">
        <v>93</v>
      </c>
      <c r="E58">
        <v>27</v>
      </c>
      <c r="F58">
        <v>33</v>
      </c>
      <c r="G58">
        <v>60</v>
      </c>
      <c r="H58">
        <v>64.3</v>
      </c>
      <c r="I58">
        <v>64.7</v>
      </c>
      <c r="J58">
        <v>64.5</v>
      </c>
    </row>
    <row r="59" spans="1:10" x14ac:dyDescent="0.55000000000000004">
      <c r="A59" t="s">
        <v>58</v>
      </c>
      <c r="B59">
        <v>12</v>
      </c>
      <c r="C59">
        <v>11</v>
      </c>
      <c r="D59">
        <v>23</v>
      </c>
      <c r="E59">
        <v>7</v>
      </c>
      <c r="F59">
        <v>9</v>
      </c>
      <c r="G59">
        <v>16</v>
      </c>
      <c r="H59">
        <v>58.3</v>
      </c>
      <c r="I59">
        <v>81.8</v>
      </c>
      <c r="J59">
        <v>69.599999999999994</v>
      </c>
    </row>
    <row r="60" spans="1:10" x14ac:dyDescent="0.55000000000000004">
      <c r="A60" t="s">
        <v>59</v>
      </c>
      <c r="B60">
        <v>11</v>
      </c>
      <c r="C60">
        <v>5</v>
      </c>
      <c r="D60">
        <v>16</v>
      </c>
      <c r="E60">
        <v>7</v>
      </c>
      <c r="F60">
        <v>2</v>
      </c>
      <c r="G60">
        <v>9</v>
      </c>
      <c r="H60">
        <v>63.6</v>
      </c>
      <c r="I60">
        <v>40</v>
      </c>
      <c r="J60">
        <v>56.3</v>
      </c>
    </row>
    <row r="61" spans="1:10" x14ac:dyDescent="0.55000000000000004">
      <c r="A61" t="s">
        <v>60</v>
      </c>
      <c r="B61">
        <v>11</v>
      </c>
      <c r="C61">
        <v>9</v>
      </c>
      <c r="D61">
        <v>20</v>
      </c>
      <c r="E61">
        <v>8</v>
      </c>
      <c r="F61">
        <v>6</v>
      </c>
      <c r="G61">
        <v>14</v>
      </c>
      <c r="H61">
        <v>72.7</v>
      </c>
      <c r="I61">
        <v>66.7</v>
      </c>
      <c r="J61">
        <v>70</v>
      </c>
    </row>
    <row r="62" spans="1:10" x14ac:dyDescent="0.55000000000000004">
      <c r="A62" t="s">
        <v>61</v>
      </c>
      <c r="B62">
        <v>7</v>
      </c>
      <c r="C62">
        <v>6</v>
      </c>
      <c r="D62">
        <v>13</v>
      </c>
      <c r="E62">
        <v>4</v>
      </c>
      <c r="F62">
        <v>6</v>
      </c>
      <c r="G62">
        <v>10</v>
      </c>
      <c r="H62">
        <v>57.1</v>
      </c>
      <c r="I62">
        <v>100</v>
      </c>
      <c r="J62">
        <v>76.900000000000006</v>
      </c>
    </row>
    <row r="63" spans="1:10" x14ac:dyDescent="0.55000000000000004">
      <c r="A63" t="s">
        <v>62</v>
      </c>
      <c r="B63">
        <v>10</v>
      </c>
      <c r="C63">
        <v>9</v>
      </c>
      <c r="D63">
        <v>19</v>
      </c>
      <c r="E63">
        <v>9</v>
      </c>
      <c r="F63">
        <v>6</v>
      </c>
      <c r="G63">
        <v>15</v>
      </c>
      <c r="H63">
        <v>90</v>
      </c>
      <c r="I63">
        <v>66.7</v>
      </c>
      <c r="J63">
        <v>78.900000000000006</v>
      </c>
    </row>
    <row r="64" spans="1:10" x14ac:dyDescent="0.55000000000000004">
      <c r="A64" t="s">
        <v>12</v>
      </c>
      <c r="B64">
        <v>51</v>
      </c>
      <c r="C64">
        <v>40</v>
      </c>
      <c r="D64">
        <v>91</v>
      </c>
      <c r="E64">
        <v>35</v>
      </c>
      <c r="F64">
        <v>29</v>
      </c>
      <c r="G64">
        <v>64</v>
      </c>
      <c r="H64">
        <v>68.599999999999994</v>
      </c>
      <c r="I64">
        <v>72.5</v>
      </c>
      <c r="J64">
        <v>70.3</v>
      </c>
    </row>
    <row r="65" spans="1:10" x14ac:dyDescent="0.55000000000000004">
      <c r="A65" t="s">
        <v>63</v>
      </c>
      <c r="B65">
        <v>7</v>
      </c>
      <c r="C65">
        <v>11</v>
      </c>
      <c r="D65">
        <v>18</v>
      </c>
      <c r="E65">
        <v>4</v>
      </c>
      <c r="F65">
        <v>5</v>
      </c>
      <c r="G65">
        <v>9</v>
      </c>
      <c r="H65">
        <v>57.1</v>
      </c>
      <c r="I65">
        <v>45.5</v>
      </c>
      <c r="J65">
        <v>50</v>
      </c>
    </row>
    <row r="66" spans="1:10" x14ac:dyDescent="0.55000000000000004">
      <c r="A66" t="s">
        <v>64</v>
      </c>
      <c r="B66">
        <v>5</v>
      </c>
      <c r="C66">
        <v>7</v>
      </c>
      <c r="D66">
        <v>12</v>
      </c>
      <c r="E66">
        <v>3</v>
      </c>
      <c r="F66">
        <v>5</v>
      </c>
      <c r="G66">
        <v>8</v>
      </c>
      <c r="H66">
        <v>60</v>
      </c>
      <c r="I66">
        <v>71.400000000000006</v>
      </c>
      <c r="J66">
        <v>66.7</v>
      </c>
    </row>
    <row r="67" spans="1:10" x14ac:dyDescent="0.55000000000000004">
      <c r="A67" t="s">
        <v>65</v>
      </c>
      <c r="B67">
        <v>10</v>
      </c>
      <c r="C67">
        <v>11</v>
      </c>
      <c r="D67">
        <v>21</v>
      </c>
      <c r="E67">
        <v>8</v>
      </c>
      <c r="F67">
        <v>8</v>
      </c>
      <c r="G67">
        <v>16</v>
      </c>
      <c r="H67">
        <v>80</v>
      </c>
      <c r="I67">
        <v>72.7</v>
      </c>
      <c r="J67">
        <v>76.2</v>
      </c>
    </row>
    <row r="68" spans="1:10" x14ac:dyDescent="0.55000000000000004">
      <c r="A68" t="s">
        <v>66</v>
      </c>
      <c r="B68">
        <v>12</v>
      </c>
      <c r="C68">
        <v>10</v>
      </c>
      <c r="D68">
        <v>22</v>
      </c>
      <c r="E68">
        <v>9</v>
      </c>
      <c r="F68">
        <v>8</v>
      </c>
      <c r="G68">
        <v>17</v>
      </c>
      <c r="H68">
        <v>75</v>
      </c>
      <c r="I68">
        <v>80</v>
      </c>
      <c r="J68">
        <v>77.3</v>
      </c>
    </row>
    <row r="69" spans="1:10" x14ac:dyDescent="0.55000000000000004">
      <c r="A69" t="s">
        <v>67</v>
      </c>
      <c r="B69">
        <v>9</v>
      </c>
      <c r="C69">
        <v>7</v>
      </c>
      <c r="D69">
        <v>16</v>
      </c>
      <c r="E69">
        <v>5</v>
      </c>
      <c r="F69">
        <v>5</v>
      </c>
      <c r="G69">
        <v>10</v>
      </c>
      <c r="H69">
        <v>55.6</v>
      </c>
      <c r="I69">
        <v>71.400000000000006</v>
      </c>
      <c r="J69">
        <v>62.5</v>
      </c>
    </row>
    <row r="70" spans="1:10" x14ac:dyDescent="0.55000000000000004">
      <c r="A70" t="s">
        <v>12</v>
      </c>
      <c r="B70">
        <v>43</v>
      </c>
      <c r="C70">
        <v>46</v>
      </c>
      <c r="D70">
        <v>89</v>
      </c>
      <c r="E70">
        <v>29</v>
      </c>
      <c r="F70">
        <v>31</v>
      </c>
      <c r="G70">
        <v>60</v>
      </c>
      <c r="H70">
        <v>67.400000000000006</v>
      </c>
      <c r="I70">
        <v>67.400000000000006</v>
      </c>
      <c r="J70">
        <v>67.400000000000006</v>
      </c>
    </row>
    <row r="71" spans="1:10" x14ac:dyDescent="0.55000000000000004">
      <c r="A71" t="s">
        <v>68</v>
      </c>
      <c r="B71">
        <v>10</v>
      </c>
      <c r="C71">
        <v>17</v>
      </c>
      <c r="D71">
        <v>27</v>
      </c>
      <c r="E71">
        <v>6</v>
      </c>
      <c r="F71">
        <v>14</v>
      </c>
      <c r="G71">
        <v>20</v>
      </c>
      <c r="H71">
        <v>60</v>
      </c>
      <c r="I71">
        <v>82.4</v>
      </c>
      <c r="J71">
        <v>74.099999999999994</v>
      </c>
    </row>
    <row r="72" spans="1:10" x14ac:dyDescent="0.55000000000000004">
      <c r="A72" t="s">
        <v>69</v>
      </c>
      <c r="B72">
        <v>12</v>
      </c>
      <c r="C72">
        <v>12</v>
      </c>
      <c r="D72">
        <v>24</v>
      </c>
      <c r="E72">
        <v>12</v>
      </c>
      <c r="F72">
        <v>10</v>
      </c>
      <c r="G72">
        <v>22</v>
      </c>
      <c r="H72">
        <v>100</v>
      </c>
      <c r="I72">
        <v>83.3</v>
      </c>
      <c r="J72">
        <v>91.7</v>
      </c>
    </row>
    <row r="73" spans="1:10" x14ac:dyDescent="0.55000000000000004">
      <c r="A73" t="s">
        <v>70</v>
      </c>
      <c r="B73">
        <v>14</v>
      </c>
      <c r="C73">
        <v>6</v>
      </c>
      <c r="D73">
        <v>20</v>
      </c>
      <c r="E73">
        <v>12</v>
      </c>
      <c r="F73">
        <v>4</v>
      </c>
      <c r="G73">
        <v>16</v>
      </c>
      <c r="H73">
        <v>85.7</v>
      </c>
      <c r="I73">
        <v>66.7</v>
      </c>
      <c r="J73">
        <v>80</v>
      </c>
    </row>
    <row r="74" spans="1:10" x14ac:dyDescent="0.55000000000000004">
      <c r="A74" t="s">
        <v>71</v>
      </c>
      <c r="B74">
        <v>8</v>
      </c>
      <c r="C74">
        <v>2</v>
      </c>
      <c r="D74">
        <v>10</v>
      </c>
      <c r="E74">
        <v>6</v>
      </c>
      <c r="F74">
        <v>2</v>
      </c>
      <c r="G74">
        <v>8</v>
      </c>
      <c r="H74">
        <v>75</v>
      </c>
      <c r="I74">
        <v>100</v>
      </c>
      <c r="J74">
        <v>80</v>
      </c>
    </row>
    <row r="75" spans="1:10" x14ac:dyDescent="0.55000000000000004">
      <c r="A75" t="s">
        <v>72</v>
      </c>
      <c r="B75">
        <v>3</v>
      </c>
      <c r="C75">
        <v>9</v>
      </c>
      <c r="D75">
        <v>12</v>
      </c>
      <c r="E75">
        <v>2</v>
      </c>
      <c r="F75">
        <v>4</v>
      </c>
      <c r="G75">
        <v>6</v>
      </c>
      <c r="H75">
        <v>66.7</v>
      </c>
      <c r="I75">
        <v>44.4</v>
      </c>
      <c r="J75">
        <v>50</v>
      </c>
    </row>
    <row r="76" spans="1:10" x14ac:dyDescent="0.55000000000000004">
      <c r="A76" t="s">
        <v>12</v>
      </c>
      <c r="B76">
        <v>47</v>
      </c>
      <c r="C76">
        <v>46</v>
      </c>
      <c r="D76">
        <v>93</v>
      </c>
      <c r="E76">
        <v>38</v>
      </c>
      <c r="F76">
        <v>34</v>
      </c>
      <c r="G76">
        <v>72</v>
      </c>
      <c r="H76">
        <v>80.900000000000006</v>
      </c>
      <c r="I76">
        <v>73.900000000000006</v>
      </c>
      <c r="J76">
        <v>77.400000000000006</v>
      </c>
    </row>
    <row r="77" spans="1:10" x14ac:dyDescent="0.55000000000000004">
      <c r="A77" t="s">
        <v>73</v>
      </c>
      <c r="B77">
        <v>2</v>
      </c>
      <c r="C77">
        <v>7</v>
      </c>
      <c r="D77">
        <v>9</v>
      </c>
      <c r="E77">
        <v>2</v>
      </c>
      <c r="F77">
        <v>4</v>
      </c>
      <c r="G77">
        <v>6</v>
      </c>
      <c r="H77">
        <v>100</v>
      </c>
      <c r="I77">
        <v>57.1</v>
      </c>
      <c r="J77">
        <v>66.7</v>
      </c>
    </row>
    <row r="78" spans="1:10" x14ac:dyDescent="0.55000000000000004">
      <c r="A78" t="s">
        <v>74</v>
      </c>
      <c r="B78">
        <v>5</v>
      </c>
      <c r="C78">
        <v>9</v>
      </c>
      <c r="D78">
        <v>14</v>
      </c>
      <c r="E78">
        <v>4</v>
      </c>
      <c r="F78">
        <v>3</v>
      </c>
      <c r="G78">
        <v>7</v>
      </c>
      <c r="H78">
        <v>80</v>
      </c>
      <c r="I78">
        <v>33.299999999999997</v>
      </c>
      <c r="J78">
        <v>50</v>
      </c>
    </row>
    <row r="79" spans="1:10" x14ac:dyDescent="0.55000000000000004">
      <c r="A79" t="s">
        <v>75</v>
      </c>
      <c r="B79">
        <v>4</v>
      </c>
      <c r="C79">
        <v>4</v>
      </c>
      <c r="D79">
        <v>8</v>
      </c>
      <c r="E79">
        <v>2</v>
      </c>
      <c r="F79">
        <v>3</v>
      </c>
      <c r="G79">
        <v>5</v>
      </c>
      <c r="H79">
        <v>50</v>
      </c>
      <c r="I79">
        <v>75</v>
      </c>
      <c r="J79">
        <v>62.5</v>
      </c>
    </row>
    <row r="80" spans="1:10" x14ac:dyDescent="0.55000000000000004">
      <c r="A80" t="s">
        <v>76</v>
      </c>
      <c r="B80">
        <v>5</v>
      </c>
      <c r="C80">
        <v>6</v>
      </c>
      <c r="D80">
        <v>11</v>
      </c>
      <c r="E80">
        <v>3</v>
      </c>
      <c r="F80">
        <v>5</v>
      </c>
      <c r="G80">
        <v>8</v>
      </c>
      <c r="H80">
        <v>60</v>
      </c>
      <c r="I80">
        <v>83.3</v>
      </c>
      <c r="J80">
        <v>72.7</v>
      </c>
    </row>
    <row r="81" spans="1:10" x14ac:dyDescent="0.55000000000000004">
      <c r="A81" t="s">
        <v>77</v>
      </c>
      <c r="B81">
        <v>13</v>
      </c>
      <c r="C81">
        <v>3</v>
      </c>
      <c r="D81">
        <v>16</v>
      </c>
      <c r="E81">
        <v>9</v>
      </c>
      <c r="F81">
        <v>2</v>
      </c>
      <c r="G81">
        <v>11</v>
      </c>
      <c r="H81">
        <v>69.2</v>
      </c>
      <c r="I81">
        <v>66.7</v>
      </c>
      <c r="J81">
        <v>68.8</v>
      </c>
    </row>
    <row r="82" spans="1:10" x14ac:dyDescent="0.55000000000000004">
      <c r="A82" t="s">
        <v>12</v>
      </c>
      <c r="B82">
        <v>29</v>
      </c>
      <c r="C82">
        <v>29</v>
      </c>
      <c r="D82">
        <v>58</v>
      </c>
      <c r="E82">
        <v>20</v>
      </c>
      <c r="F82">
        <v>17</v>
      </c>
      <c r="G82">
        <v>37</v>
      </c>
      <c r="H82">
        <v>69</v>
      </c>
      <c r="I82">
        <v>58.6</v>
      </c>
      <c r="J82">
        <v>63.8</v>
      </c>
    </row>
    <row r="83" spans="1:10" x14ac:dyDescent="0.55000000000000004">
      <c r="A83" t="s">
        <v>78</v>
      </c>
      <c r="B83">
        <v>5</v>
      </c>
      <c r="C83">
        <v>5</v>
      </c>
      <c r="D83">
        <v>10</v>
      </c>
      <c r="E83">
        <v>2</v>
      </c>
      <c r="F83">
        <v>3</v>
      </c>
      <c r="G83">
        <v>5</v>
      </c>
      <c r="H83">
        <v>40</v>
      </c>
      <c r="I83">
        <v>60</v>
      </c>
      <c r="J83">
        <v>50</v>
      </c>
    </row>
    <row r="84" spans="1:10" x14ac:dyDescent="0.55000000000000004">
      <c r="A84" t="s">
        <v>79</v>
      </c>
      <c r="B84">
        <v>6</v>
      </c>
      <c r="C84">
        <v>5</v>
      </c>
      <c r="D84">
        <v>11</v>
      </c>
      <c r="E84">
        <v>4</v>
      </c>
      <c r="F84">
        <v>2</v>
      </c>
      <c r="G84">
        <v>6</v>
      </c>
      <c r="H84">
        <v>66.7</v>
      </c>
      <c r="I84">
        <v>40</v>
      </c>
      <c r="J84">
        <v>54.5</v>
      </c>
    </row>
    <row r="85" spans="1:10" x14ac:dyDescent="0.55000000000000004">
      <c r="A85" t="s">
        <v>80</v>
      </c>
      <c r="B85">
        <v>3</v>
      </c>
      <c r="C85">
        <v>5</v>
      </c>
      <c r="D85">
        <v>8</v>
      </c>
      <c r="E85">
        <v>1</v>
      </c>
      <c r="F85">
        <v>1</v>
      </c>
      <c r="G85">
        <v>2</v>
      </c>
      <c r="H85">
        <v>33.299999999999997</v>
      </c>
      <c r="I85">
        <v>20</v>
      </c>
      <c r="J85">
        <v>25</v>
      </c>
    </row>
    <row r="86" spans="1:10" x14ac:dyDescent="0.55000000000000004">
      <c r="A86" t="s">
        <v>81</v>
      </c>
      <c r="B86">
        <v>4</v>
      </c>
      <c r="C86">
        <v>4</v>
      </c>
      <c r="D86">
        <v>8</v>
      </c>
      <c r="E86">
        <v>2</v>
      </c>
      <c r="F86">
        <v>2</v>
      </c>
      <c r="G86">
        <v>4</v>
      </c>
      <c r="H86">
        <v>50</v>
      </c>
      <c r="I86">
        <v>50</v>
      </c>
      <c r="J86">
        <v>50</v>
      </c>
    </row>
    <row r="87" spans="1:10" x14ac:dyDescent="0.55000000000000004">
      <c r="A87" t="s">
        <v>82</v>
      </c>
      <c r="B87">
        <v>4</v>
      </c>
      <c r="C87">
        <v>1</v>
      </c>
      <c r="D87">
        <v>5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</row>
    <row r="88" spans="1:10" x14ac:dyDescent="0.55000000000000004">
      <c r="A88" t="s">
        <v>12</v>
      </c>
      <c r="B88">
        <v>22</v>
      </c>
      <c r="C88">
        <v>20</v>
      </c>
      <c r="D88">
        <v>42</v>
      </c>
      <c r="E88">
        <v>9</v>
      </c>
      <c r="F88">
        <v>8</v>
      </c>
      <c r="G88">
        <v>17</v>
      </c>
      <c r="H88">
        <v>40.9</v>
      </c>
      <c r="I88">
        <v>40</v>
      </c>
      <c r="J88">
        <v>40.5</v>
      </c>
    </row>
    <row r="89" spans="1:10" x14ac:dyDescent="0.55000000000000004">
      <c r="A89" t="s">
        <v>83</v>
      </c>
      <c r="B89">
        <v>1</v>
      </c>
      <c r="C89">
        <v>6</v>
      </c>
      <c r="D89">
        <v>7</v>
      </c>
      <c r="E89">
        <v>0</v>
      </c>
      <c r="F89">
        <v>1</v>
      </c>
      <c r="G89">
        <v>1</v>
      </c>
      <c r="H89">
        <v>0</v>
      </c>
      <c r="I89">
        <v>16.7</v>
      </c>
      <c r="J89">
        <v>14.3</v>
      </c>
    </row>
    <row r="90" spans="1:10" x14ac:dyDescent="0.55000000000000004">
      <c r="A90" t="s">
        <v>84</v>
      </c>
      <c r="B90">
        <v>1</v>
      </c>
      <c r="C90">
        <v>4</v>
      </c>
      <c r="D90">
        <v>5</v>
      </c>
      <c r="E90">
        <v>1</v>
      </c>
      <c r="F90">
        <v>1</v>
      </c>
      <c r="G90">
        <v>2</v>
      </c>
      <c r="H90">
        <v>100</v>
      </c>
      <c r="I90">
        <v>25</v>
      </c>
      <c r="J90">
        <v>40</v>
      </c>
    </row>
    <row r="91" spans="1:10" x14ac:dyDescent="0.55000000000000004">
      <c r="A91" t="s">
        <v>85</v>
      </c>
      <c r="B91">
        <v>2</v>
      </c>
      <c r="C91">
        <v>1</v>
      </c>
      <c r="D91">
        <v>3</v>
      </c>
      <c r="E91">
        <v>0</v>
      </c>
      <c r="F91">
        <v>1</v>
      </c>
      <c r="G91">
        <v>1</v>
      </c>
      <c r="H91">
        <v>0</v>
      </c>
      <c r="I91">
        <v>100</v>
      </c>
      <c r="J91">
        <v>33.299999999999997</v>
      </c>
    </row>
    <row r="92" spans="1:10" x14ac:dyDescent="0.55000000000000004">
      <c r="A92" t="s">
        <v>86</v>
      </c>
      <c r="B92">
        <v>2</v>
      </c>
      <c r="C92">
        <v>1</v>
      </c>
      <c r="D92">
        <v>3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</row>
    <row r="93" spans="1:10" x14ac:dyDescent="0.55000000000000004">
      <c r="A93" t="s">
        <v>87</v>
      </c>
      <c r="B93">
        <v>0</v>
      </c>
      <c r="C93">
        <v>1</v>
      </c>
      <c r="D93">
        <v>1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</row>
    <row r="94" spans="1:10" x14ac:dyDescent="0.55000000000000004">
      <c r="A94" t="s">
        <v>12</v>
      </c>
      <c r="B94">
        <v>6</v>
      </c>
      <c r="C94">
        <v>13</v>
      </c>
      <c r="D94">
        <v>19</v>
      </c>
      <c r="E94">
        <v>1</v>
      </c>
      <c r="F94">
        <v>3</v>
      </c>
      <c r="G94">
        <v>4</v>
      </c>
      <c r="H94">
        <v>16.7</v>
      </c>
      <c r="I94">
        <v>23.1</v>
      </c>
      <c r="J94">
        <v>21.1</v>
      </c>
    </row>
    <row r="95" spans="1:10" x14ac:dyDescent="0.55000000000000004">
      <c r="A95" t="s">
        <v>88</v>
      </c>
      <c r="B95">
        <v>2</v>
      </c>
      <c r="C95">
        <v>1</v>
      </c>
      <c r="D95">
        <v>3</v>
      </c>
      <c r="E95">
        <v>1</v>
      </c>
      <c r="F95">
        <v>0</v>
      </c>
      <c r="G95">
        <v>1</v>
      </c>
      <c r="H95">
        <v>50</v>
      </c>
      <c r="I95">
        <v>0</v>
      </c>
      <c r="J95">
        <v>33.299999999999997</v>
      </c>
    </row>
    <row r="96" spans="1:10" x14ac:dyDescent="0.55000000000000004">
      <c r="A96" t="s">
        <v>89</v>
      </c>
      <c r="B96">
        <v>0</v>
      </c>
      <c r="C96">
        <v>2</v>
      </c>
      <c r="D96">
        <v>2</v>
      </c>
      <c r="E96">
        <v>0</v>
      </c>
      <c r="F96">
        <v>1</v>
      </c>
      <c r="G96">
        <v>1</v>
      </c>
      <c r="H96">
        <v>0</v>
      </c>
      <c r="I96">
        <v>50</v>
      </c>
      <c r="J96">
        <v>50</v>
      </c>
    </row>
    <row r="97" spans="1:10" x14ac:dyDescent="0.55000000000000004">
      <c r="A97" t="s">
        <v>90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</row>
    <row r="98" spans="1:10" x14ac:dyDescent="0.55000000000000004">
      <c r="A98" t="s">
        <v>91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</row>
    <row r="99" spans="1:10" x14ac:dyDescent="0.55000000000000004">
      <c r="A99" t="s">
        <v>92</v>
      </c>
      <c r="B99">
        <v>0</v>
      </c>
      <c r="C99">
        <v>1</v>
      </c>
      <c r="D99">
        <v>1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</row>
    <row r="110" spans="1:10" x14ac:dyDescent="0.55000000000000004">
      <c r="A110" t="s">
        <v>12</v>
      </c>
      <c r="B110">
        <v>2</v>
      </c>
      <c r="C110">
        <v>4</v>
      </c>
      <c r="D110">
        <v>6</v>
      </c>
      <c r="E110">
        <v>1</v>
      </c>
      <c r="F110">
        <v>1</v>
      </c>
      <c r="G110">
        <v>2</v>
      </c>
      <c r="H110">
        <v>50</v>
      </c>
      <c r="I110">
        <v>25</v>
      </c>
      <c r="J110">
        <v>33.299999999999997</v>
      </c>
    </row>
    <row r="111" spans="1:10" x14ac:dyDescent="0.55000000000000004">
      <c r="A111" t="s">
        <v>97</v>
      </c>
      <c r="B111">
        <v>1118</v>
      </c>
      <c r="C111">
        <v>787</v>
      </c>
      <c r="D111">
        <v>1905</v>
      </c>
      <c r="E111">
        <v>756</v>
      </c>
      <c r="F111">
        <v>448</v>
      </c>
      <c r="G111">
        <v>1204</v>
      </c>
      <c r="H111">
        <v>67.599999999999994</v>
      </c>
      <c r="I111">
        <v>56.9</v>
      </c>
      <c r="J111">
        <v>63.2</v>
      </c>
    </row>
  </sheetData>
  <phoneticPr fontId="18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J111"/>
  <sheetViews>
    <sheetView topLeftCell="A87" workbookViewId="0">
      <selection activeCell="A102" sqref="A102:XFD109"/>
    </sheetView>
  </sheetViews>
  <sheetFormatPr defaultRowHeight="18" x14ac:dyDescent="0.55000000000000004"/>
  <sheetData>
    <row r="1" spans="1:10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55000000000000004">
      <c r="A2" t="s">
        <v>10</v>
      </c>
      <c r="B2">
        <v>27</v>
      </c>
      <c r="C2">
        <v>24</v>
      </c>
      <c r="D2">
        <v>51</v>
      </c>
      <c r="E2">
        <v>8</v>
      </c>
      <c r="F2">
        <v>14</v>
      </c>
      <c r="G2">
        <v>22</v>
      </c>
      <c r="H2">
        <v>29.6</v>
      </c>
      <c r="I2">
        <v>58.3</v>
      </c>
      <c r="J2">
        <v>43.1</v>
      </c>
    </row>
    <row r="3" spans="1:10" x14ac:dyDescent="0.55000000000000004">
      <c r="A3" t="s">
        <v>11</v>
      </c>
      <c r="B3">
        <v>25</v>
      </c>
      <c r="C3">
        <v>21</v>
      </c>
      <c r="D3">
        <v>46</v>
      </c>
      <c r="E3">
        <v>3</v>
      </c>
      <c r="F3">
        <v>9</v>
      </c>
      <c r="G3">
        <v>12</v>
      </c>
      <c r="H3">
        <v>12</v>
      </c>
      <c r="I3">
        <v>42.9</v>
      </c>
      <c r="J3">
        <v>26.1</v>
      </c>
    </row>
    <row r="4" spans="1:10" x14ac:dyDescent="0.55000000000000004">
      <c r="A4" t="s">
        <v>12</v>
      </c>
      <c r="B4">
        <v>52</v>
      </c>
      <c r="C4">
        <v>45</v>
      </c>
      <c r="D4">
        <v>97</v>
      </c>
      <c r="E4">
        <v>11</v>
      </c>
      <c r="F4">
        <v>23</v>
      </c>
      <c r="G4">
        <v>34</v>
      </c>
      <c r="H4">
        <v>21.2</v>
      </c>
      <c r="I4">
        <v>51.1</v>
      </c>
      <c r="J4">
        <v>35.1</v>
      </c>
    </row>
    <row r="5" spans="1:10" x14ac:dyDescent="0.55000000000000004">
      <c r="A5" t="s">
        <v>13</v>
      </c>
      <c r="B5">
        <v>23</v>
      </c>
      <c r="C5">
        <v>28</v>
      </c>
      <c r="D5">
        <v>51</v>
      </c>
      <c r="E5">
        <v>6</v>
      </c>
      <c r="F5">
        <v>6</v>
      </c>
      <c r="G5">
        <v>12</v>
      </c>
      <c r="H5">
        <v>26.1</v>
      </c>
      <c r="I5">
        <v>21.4</v>
      </c>
      <c r="J5">
        <v>23.5</v>
      </c>
    </row>
    <row r="6" spans="1:10" x14ac:dyDescent="0.55000000000000004">
      <c r="A6" t="s">
        <v>14</v>
      </c>
      <c r="B6">
        <v>25</v>
      </c>
      <c r="C6">
        <v>18</v>
      </c>
      <c r="D6">
        <v>43</v>
      </c>
      <c r="E6">
        <v>8</v>
      </c>
      <c r="F6">
        <v>7</v>
      </c>
      <c r="G6">
        <v>15</v>
      </c>
      <c r="H6">
        <v>32</v>
      </c>
      <c r="I6">
        <v>38.9</v>
      </c>
      <c r="J6">
        <v>34.9</v>
      </c>
    </row>
    <row r="7" spans="1:10" x14ac:dyDescent="0.55000000000000004">
      <c r="A7" t="s">
        <v>15</v>
      </c>
      <c r="B7">
        <v>25</v>
      </c>
      <c r="C7">
        <v>21</v>
      </c>
      <c r="D7">
        <v>46</v>
      </c>
      <c r="E7">
        <v>12</v>
      </c>
      <c r="F7">
        <v>5</v>
      </c>
      <c r="G7">
        <v>17</v>
      </c>
      <c r="H7">
        <v>48</v>
      </c>
      <c r="I7">
        <v>23.8</v>
      </c>
      <c r="J7">
        <v>37</v>
      </c>
    </row>
    <row r="8" spans="1:10" x14ac:dyDescent="0.55000000000000004">
      <c r="A8" t="s">
        <v>16</v>
      </c>
      <c r="B8">
        <v>36</v>
      </c>
      <c r="C8">
        <v>18</v>
      </c>
      <c r="D8">
        <v>54</v>
      </c>
      <c r="E8">
        <v>6</v>
      </c>
      <c r="F8">
        <v>7</v>
      </c>
      <c r="G8">
        <v>13</v>
      </c>
      <c r="H8">
        <v>16.7</v>
      </c>
      <c r="I8">
        <v>38.9</v>
      </c>
      <c r="J8">
        <v>24.1</v>
      </c>
    </row>
    <row r="9" spans="1:10" x14ac:dyDescent="0.55000000000000004">
      <c r="A9" t="s">
        <v>17</v>
      </c>
      <c r="B9">
        <v>28</v>
      </c>
      <c r="C9">
        <v>19</v>
      </c>
      <c r="D9">
        <v>47</v>
      </c>
      <c r="E9">
        <v>14</v>
      </c>
      <c r="F9">
        <v>6</v>
      </c>
      <c r="G9">
        <v>20</v>
      </c>
      <c r="H9">
        <v>50</v>
      </c>
      <c r="I9">
        <v>31.6</v>
      </c>
      <c r="J9">
        <v>42.6</v>
      </c>
    </row>
    <row r="10" spans="1:10" x14ac:dyDescent="0.55000000000000004">
      <c r="A10" t="s">
        <v>12</v>
      </c>
      <c r="B10">
        <v>137</v>
      </c>
      <c r="C10">
        <v>104</v>
      </c>
      <c r="D10">
        <v>241</v>
      </c>
      <c r="E10">
        <v>46</v>
      </c>
      <c r="F10">
        <v>31</v>
      </c>
      <c r="G10">
        <v>77</v>
      </c>
      <c r="H10">
        <v>33.6</v>
      </c>
      <c r="I10">
        <v>29.8</v>
      </c>
      <c r="J10">
        <v>32</v>
      </c>
    </row>
    <row r="11" spans="1:10" x14ac:dyDescent="0.55000000000000004">
      <c r="A11" t="s">
        <v>18</v>
      </c>
      <c r="B11">
        <v>14</v>
      </c>
      <c r="C11">
        <v>12</v>
      </c>
      <c r="D11">
        <v>26</v>
      </c>
      <c r="E11">
        <v>5</v>
      </c>
      <c r="F11">
        <v>3</v>
      </c>
      <c r="G11">
        <v>8</v>
      </c>
      <c r="H11">
        <v>35.700000000000003</v>
      </c>
      <c r="I11">
        <v>25</v>
      </c>
      <c r="J11">
        <v>30.8</v>
      </c>
    </row>
    <row r="12" spans="1:10" x14ac:dyDescent="0.55000000000000004">
      <c r="A12" t="s">
        <v>19</v>
      </c>
      <c r="B12">
        <v>27</v>
      </c>
      <c r="C12">
        <v>20</v>
      </c>
      <c r="D12">
        <v>47</v>
      </c>
      <c r="E12">
        <v>11</v>
      </c>
      <c r="F12">
        <v>6</v>
      </c>
      <c r="G12">
        <v>17</v>
      </c>
      <c r="H12">
        <v>40.700000000000003</v>
      </c>
      <c r="I12">
        <v>30</v>
      </c>
      <c r="J12">
        <v>36.200000000000003</v>
      </c>
    </row>
    <row r="13" spans="1:10" x14ac:dyDescent="0.55000000000000004">
      <c r="A13" t="s">
        <v>20</v>
      </c>
      <c r="B13">
        <v>25</v>
      </c>
      <c r="C13">
        <v>17</v>
      </c>
      <c r="D13">
        <v>42</v>
      </c>
      <c r="E13">
        <v>15</v>
      </c>
      <c r="F13">
        <v>8</v>
      </c>
      <c r="G13">
        <v>23</v>
      </c>
      <c r="H13">
        <v>60</v>
      </c>
      <c r="I13">
        <v>47.1</v>
      </c>
      <c r="J13">
        <v>54.8</v>
      </c>
    </row>
    <row r="14" spans="1:10" x14ac:dyDescent="0.55000000000000004">
      <c r="A14" t="s">
        <v>21</v>
      </c>
      <c r="B14">
        <v>16</v>
      </c>
      <c r="C14">
        <v>16</v>
      </c>
      <c r="D14">
        <v>32</v>
      </c>
      <c r="E14">
        <v>3</v>
      </c>
      <c r="F14">
        <v>6</v>
      </c>
      <c r="G14">
        <v>9</v>
      </c>
      <c r="H14">
        <v>18.8</v>
      </c>
      <c r="I14">
        <v>37.5</v>
      </c>
      <c r="J14">
        <v>28.1</v>
      </c>
    </row>
    <row r="15" spans="1:10" x14ac:dyDescent="0.55000000000000004">
      <c r="A15" t="s">
        <v>22</v>
      </c>
      <c r="B15">
        <v>21</v>
      </c>
      <c r="C15">
        <v>17</v>
      </c>
      <c r="D15">
        <v>38</v>
      </c>
      <c r="E15">
        <v>6</v>
      </c>
      <c r="F15">
        <v>7</v>
      </c>
      <c r="G15">
        <v>13</v>
      </c>
      <c r="H15">
        <v>28.6</v>
      </c>
      <c r="I15">
        <v>41.2</v>
      </c>
      <c r="J15">
        <v>34.200000000000003</v>
      </c>
    </row>
    <row r="16" spans="1:10" x14ac:dyDescent="0.55000000000000004">
      <c r="A16" t="s">
        <v>12</v>
      </c>
      <c r="B16">
        <v>103</v>
      </c>
      <c r="C16">
        <v>82</v>
      </c>
      <c r="D16">
        <v>185</v>
      </c>
      <c r="E16">
        <v>40</v>
      </c>
      <c r="F16">
        <v>30</v>
      </c>
      <c r="G16">
        <v>70</v>
      </c>
      <c r="H16">
        <v>38.799999999999997</v>
      </c>
      <c r="I16">
        <v>36.6</v>
      </c>
      <c r="J16">
        <v>37.799999999999997</v>
      </c>
    </row>
    <row r="17" spans="1:10" x14ac:dyDescent="0.55000000000000004">
      <c r="A17" t="s">
        <v>23</v>
      </c>
      <c r="B17">
        <v>30</v>
      </c>
      <c r="C17">
        <v>11</v>
      </c>
      <c r="D17">
        <v>41</v>
      </c>
      <c r="E17">
        <v>14</v>
      </c>
      <c r="F17">
        <v>6</v>
      </c>
      <c r="G17">
        <v>20</v>
      </c>
      <c r="H17">
        <v>46.7</v>
      </c>
      <c r="I17">
        <v>54.5</v>
      </c>
      <c r="J17">
        <v>48.8</v>
      </c>
    </row>
    <row r="18" spans="1:10" x14ac:dyDescent="0.55000000000000004">
      <c r="A18" t="s">
        <v>24</v>
      </c>
      <c r="B18">
        <v>18</v>
      </c>
      <c r="C18">
        <v>16</v>
      </c>
      <c r="D18">
        <v>34</v>
      </c>
      <c r="E18">
        <v>5</v>
      </c>
      <c r="F18">
        <v>4</v>
      </c>
      <c r="G18">
        <v>9</v>
      </c>
      <c r="H18">
        <v>27.8</v>
      </c>
      <c r="I18">
        <v>25</v>
      </c>
      <c r="J18">
        <v>26.5</v>
      </c>
    </row>
    <row r="19" spans="1:10" x14ac:dyDescent="0.55000000000000004">
      <c r="A19" t="s">
        <v>25</v>
      </c>
      <c r="B19">
        <v>20</v>
      </c>
      <c r="C19">
        <v>19</v>
      </c>
      <c r="D19">
        <v>39</v>
      </c>
      <c r="E19">
        <v>6</v>
      </c>
      <c r="F19">
        <v>6</v>
      </c>
      <c r="G19">
        <v>12</v>
      </c>
      <c r="H19">
        <v>30</v>
      </c>
      <c r="I19">
        <v>31.6</v>
      </c>
      <c r="J19">
        <v>30.8</v>
      </c>
    </row>
    <row r="20" spans="1:10" x14ac:dyDescent="0.55000000000000004">
      <c r="A20" t="s">
        <v>26</v>
      </c>
      <c r="B20">
        <v>19</v>
      </c>
      <c r="C20">
        <v>16</v>
      </c>
      <c r="D20">
        <v>35</v>
      </c>
      <c r="E20">
        <v>7</v>
      </c>
      <c r="F20">
        <v>6</v>
      </c>
      <c r="G20">
        <v>13</v>
      </c>
      <c r="H20">
        <v>36.799999999999997</v>
      </c>
      <c r="I20">
        <v>37.5</v>
      </c>
      <c r="J20">
        <v>37.1</v>
      </c>
    </row>
    <row r="21" spans="1:10" x14ac:dyDescent="0.55000000000000004">
      <c r="A21" t="s">
        <v>27</v>
      </c>
      <c r="B21">
        <v>24</v>
      </c>
      <c r="C21">
        <v>32</v>
      </c>
      <c r="D21">
        <v>56</v>
      </c>
      <c r="E21">
        <v>11</v>
      </c>
      <c r="F21">
        <v>25</v>
      </c>
      <c r="G21">
        <v>36</v>
      </c>
      <c r="H21">
        <v>45.8</v>
      </c>
      <c r="I21">
        <v>78.099999999999994</v>
      </c>
      <c r="J21">
        <v>64.3</v>
      </c>
    </row>
    <row r="22" spans="1:10" x14ac:dyDescent="0.55000000000000004">
      <c r="A22" t="s">
        <v>12</v>
      </c>
      <c r="B22">
        <v>111</v>
      </c>
      <c r="C22">
        <v>94</v>
      </c>
      <c r="D22">
        <v>205</v>
      </c>
      <c r="E22">
        <v>43</v>
      </c>
      <c r="F22">
        <v>47</v>
      </c>
      <c r="G22">
        <v>90</v>
      </c>
      <c r="H22">
        <v>38.700000000000003</v>
      </c>
      <c r="I22">
        <v>50</v>
      </c>
      <c r="J22">
        <v>43.9</v>
      </c>
    </row>
    <row r="23" spans="1:10" x14ac:dyDescent="0.55000000000000004">
      <c r="A23" t="s">
        <v>28</v>
      </c>
      <c r="B23">
        <v>23</v>
      </c>
      <c r="C23">
        <v>25</v>
      </c>
      <c r="D23">
        <v>48</v>
      </c>
      <c r="E23">
        <v>10</v>
      </c>
      <c r="F23">
        <v>11</v>
      </c>
      <c r="G23">
        <v>21</v>
      </c>
      <c r="H23">
        <v>43.5</v>
      </c>
      <c r="I23">
        <v>44</v>
      </c>
      <c r="J23">
        <v>43.8</v>
      </c>
    </row>
    <row r="24" spans="1:10" x14ac:dyDescent="0.55000000000000004">
      <c r="A24" t="s">
        <v>29</v>
      </c>
      <c r="B24">
        <v>29</v>
      </c>
      <c r="C24">
        <v>25</v>
      </c>
      <c r="D24">
        <v>54</v>
      </c>
      <c r="E24">
        <v>16</v>
      </c>
      <c r="F24">
        <v>14</v>
      </c>
      <c r="G24">
        <v>30</v>
      </c>
      <c r="H24">
        <v>55.2</v>
      </c>
      <c r="I24">
        <v>56</v>
      </c>
      <c r="J24">
        <v>55.6</v>
      </c>
    </row>
    <row r="25" spans="1:10" x14ac:dyDescent="0.55000000000000004">
      <c r="A25" t="s">
        <v>30</v>
      </c>
      <c r="B25">
        <v>37</v>
      </c>
      <c r="C25">
        <v>23</v>
      </c>
      <c r="D25">
        <v>60</v>
      </c>
      <c r="E25">
        <v>13</v>
      </c>
      <c r="F25">
        <v>14</v>
      </c>
      <c r="G25">
        <v>27</v>
      </c>
      <c r="H25">
        <v>35.1</v>
      </c>
      <c r="I25">
        <v>60.9</v>
      </c>
      <c r="J25">
        <v>45</v>
      </c>
    </row>
    <row r="26" spans="1:10" x14ac:dyDescent="0.55000000000000004">
      <c r="A26" t="s">
        <v>31</v>
      </c>
      <c r="B26">
        <v>28</v>
      </c>
      <c r="C26">
        <v>33</v>
      </c>
      <c r="D26">
        <v>61</v>
      </c>
      <c r="E26">
        <v>19</v>
      </c>
      <c r="F26">
        <v>17</v>
      </c>
      <c r="G26">
        <v>36</v>
      </c>
      <c r="H26">
        <v>67.900000000000006</v>
      </c>
      <c r="I26">
        <v>51.5</v>
      </c>
      <c r="J26">
        <v>59</v>
      </c>
    </row>
    <row r="27" spans="1:10" x14ac:dyDescent="0.55000000000000004">
      <c r="A27" t="s">
        <v>32</v>
      </c>
      <c r="B27">
        <v>39</v>
      </c>
      <c r="C27">
        <v>24</v>
      </c>
      <c r="D27">
        <v>63</v>
      </c>
      <c r="E27">
        <v>20</v>
      </c>
      <c r="F27">
        <v>11</v>
      </c>
      <c r="G27">
        <v>31</v>
      </c>
      <c r="H27">
        <v>51.3</v>
      </c>
      <c r="I27">
        <v>45.8</v>
      </c>
      <c r="J27">
        <v>49.2</v>
      </c>
    </row>
    <row r="28" spans="1:10" x14ac:dyDescent="0.55000000000000004">
      <c r="A28" t="s">
        <v>12</v>
      </c>
      <c r="B28">
        <v>156</v>
      </c>
      <c r="C28">
        <v>130</v>
      </c>
      <c r="D28">
        <v>286</v>
      </c>
      <c r="E28">
        <v>78</v>
      </c>
      <c r="F28">
        <v>67</v>
      </c>
      <c r="G28">
        <v>145</v>
      </c>
      <c r="H28">
        <v>50</v>
      </c>
      <c r="I28">
        <v>51.5</v>
      </c>
      <c r="J28">
        <v>50.7</v>
      </c>
    </row>
    <row r="29" spans="1:10" x14ac:dyDescent="0.55000000000000004">
      <c r="A29" t="s">
        <v>33</v>
      </c>
      <c r="B29">
        <v>34</v>
      </c>
      <c r="C29">
        <v>30</v>
      </c>
      <c r="D29">
        <v>64</v>
      </c>
      <c r="E29">
        <v>16</v>
      </c>
      <c r="F29">
        <v>14</v>
      </c>
      <c r="G29">
        <v>30</v>
      </c>
      <c r="H29">
        <v>47.1</v>
      </c>
      <c r="I29">
        <v>46.7</v>
      </c>
      <c r="J29">
        <v>46.9</v>
      </c>
    </row>
    <row r="30" spans="1:10" x14ac:dyDescent="0.55000000000000004">
      <c r="A30" t="s">
        <v>34</v>
      </c>
      <c r="B30">
        <v>40</v>
      </c>
      <c r="C30">
        <v>33</v>
      </c>
      <c r="D30">
        <v>73</v>
      </c>
      <c r="E30">
        <v>22</v>
      </c>
      <c r="F30">
        <v>19</v>
      </c>
      <c r="G30">
        <v>41</v>
      </c>
      <c r="H30">
        <v>55</v>
      </c>
      <c r="I30">
        <v>57.6</v>
      </c>
      <c r="J30">
        <v>56.2</v>
      </c>
    </row>
    <row r="31" spans="1:10" x14ac:dyDescent="0.55000000000000004">
      <c r="A31" t="s">
        <v>35</v>
      </c>
      <c r="B31">
        <v>34</v>
      </c>
      <c r="C31">
        <v>41</v>
      </c>
      <c r="D31">
        <v>75</v>
      </c>
      <c r="E31">
        <v>24</v>
      </c>
      <c r="F31">
        <v>17</v>
      </c>
      <c r="G31">
        <v>41</v>
      </c>
      <c r="H31">
        <v>70.599999999999994</v>
      </c>
      <c r="I31">
        <v>41.5</v>
      </c>
      <c r="J31">
        <v>54.7</v>
      </c>
    </row>
    <row r="32" spans="1:10" x14ac:dyDescent="0.55000000000000004">
      <c r="A32" t="s">
        <v>36</v>
      </c>
      <c r="B32">
        <v>35</v>
      </c>
      <c r="C32">
        <v>36</v>
      </c>
      <c r="D32">
        <v>71</v>
      </c>
      <c r="E32">
        <v>21</v>
      </c>
      <c r="F32">
        <v>18</v>
      </c>
      <c r="G32">
        <v>39</v>
      </c>
      <c r="H32">
        <v>60</v>
      </c>
      <c r="I32">
        <v>50</v>
      </c>
      <c r="J32">
        <v>54.9</v>
      </c>
    </row>
    <row r="33" spans="1:10" x14ac:dyDescent="0.55000000000000004">
      <c r="A33" t="s">
        <v>37</v>
      </c>
      <c r="B33">
        <v>34</v>
      </c>
      <c r="C33">
        <v>30</v>
      </c>
      <c r="D33">
        <v>64</v>
      </c>
      <c r="E33">
        <v>11</v>
      </c>
      <c r="F33">
        <v>15</v>
      </c>
      <c r="G33">
        <v>26</v>
      </c>
      <c r="H33">
        <v>32.4</v>
      </c>
      <c r="I33">
        <v>50</v>
      </c>
      <c r="J33">
        <v>40.6</v>
      </c>
    </row>
    <row r="34" spans="1:10" x14ac:dyDescent="0.55000000000000004">
      <c r="A34" t="s">
        <v>12</v>
      </c>
      <c r="B34">
        <v>177</v>
      </c>
      <c r="C34">
        <v>170</v>
      </c>
      <c r="D34">
        <v>347</v>
      </c>
      <c r="E34">
        <v>94</v>
      </c>
      <c r="F34">
        <v>83</v>
      </c>
      <c r="G34">
        <v>177</v>
      </c>
      <c r="H34">
        <v>53.1</v>
      </c>
      <c r="I34">
        <v>48.8</v>
      </c>
      <c r="J34">
        <v>51</v>
      </c>
    </row>
    <row r="35" spans="1:10" x14ac:dyDescent="0.55000000000000004">
      <c r="A35" t="s">
        <v>38</v>
      </c>
      <c r="B35">
        <v>42</v>
      </c>
      <c r="C35">
        <v>32</v>
      </c>
      <c r="D35">
        <v>74</v>
      </c>
      <c r="E35">
        <v>23</v>
      </c>
      <c r="F35">
        <v>22</v>
      </c>
      <c r="G35">
        <v>45</v>
      </c>
      <c r="H35">
        <v>54.8</v>
      </c>
      <c r="I35">
        <v>68.8</v>
      </c>
      <c r="J35">
        <v>60.8</v>
      </c>
    </row>
    <row r="36" spans="1:10" x14ac:dyDescent="0.55000000000000004">
      <c r="A36" t="s">
        <v>39</v>
      </c>
      <c r="B36">
        <v>41</v>
      </c>
      <c r="C36">
        <v>32</v>
      </c>
      <c r="D36">
        <v>73</v>
      </c>
      <c r="E36">
        <v>26</v>
      </c>
      <c r="F36">
        <v>17</v>
      </c>
      <c r="G36">
        <v>43</v>
      </c>
      <c r="H36">
        <v>63.4</v>
      </c>
      <c r="I36">
        <v>53.1</v>
      </c>
      <c r="J36">
        <v>58.9</v>
      </c>
    </row>
    <row r="37" spans="1:10" x14ac:dyDescent="0.55000000000000004">
      <c r="A37" t="s">
        <v>40</v>
      </c>
      <c r="B37">
        <v>44</v>
      </c>
      <c r="C37">
        <v>42</v>
      </c>
      <c r="D37">
        <v>86</v>
      </c>
      <c r="E37">
        <v>23</v>
      </c>
      <c r="F37">
        <v>29</v>
      </c>
      <c r="G37">
        <v>52</v>
      </c>
      <c r="H37">
        <v>52.3</v>
      </c>
      <c r="I37">
        <v>69</v>
      </c>
      <c r="J37">
        <v>60.5</v>
      </c>
    </row>
    <row r="38" spans="1:10" x14ac:dyDescent="0.55000000000000004">
      <c r="A38" t="s">
        <v>41</v>
      </c>
      <c r="B38">
        <v>41</v>
      </c>
      <c r="C38">
        <v>39</v>
      </c>
      <c r="D38">
        <v>80</v>
      </c>
      <c r="E38">
        <v>20</v>
      </c>
      <c r="F38">
        <v>26</v>
      </c>
      <c r="G38">
        <v>46</v>
      </c>
      <c r="H38">
        <v>48.8</v>
      </c>
      <c r="I38">
        <v>66.7</v>
      </c>
      <c r="J38">
        <v>57.5</v>
      </c>
    </row>
    <row r="39" spans="1:10" x14ac:dyDescent="0.55000000000000004">
      <c r="A39" t="s">
        <v>42</v>
      </c>
      <c r="B39">
        <v>45</v>
      </c>
      <c r="C39">
        <v>30</v>
      </c>
      <c r="D39">
        <v>75</v>
      </c>
      <c r="E39">
        <v>25</v>
      </c>
      <c r="F39">
        <v>17</v>
      </c>
      <c r="G39">
        <v>42</v>
      </c>
      <c r="H39">
        <v>55.6</v>
      </c>
      <c r="I39">
        <v>56.7</v>
      </c>
      <c r="J39">
        <v>56</v>
      </c>
    </row>
    <row r="40" spans="1:10" x14ac:dyDescent="0.55000000000000004">
      <c r="A40" t="s">
        <v>12</v>
      </c>
      <c r="B40">
        <v>213</v>
      </c>
      <c r="C40">
        <v>175</v>
      </c>
      <c r="D40">
        <v>388</v>
      </c>
      <c r="E40">
        <v>117</v>
      </c>
      <c r="F40">
        <v>111</v>
      </c>
      <c r="G40">
        <v>228</v>
      </c>
      <c r="H40">
        <v>54.9</v>
      </c>
      <c r="I40">
        <v>63.4</v>
      </c>
      <c r="J40">
        <v>58.8</v>
      </c>
    </row>
    <row r="41" spans="1:10" x14ac:dyDescent="0.55000000000000004">
      <c r="A41" t="s">
        <v>43</v>
      </c>
      <c r="B41">
        <v>44</v>
      </c>
      <c r="C41">
        <v>44</v>
      </c>
      <c r="D41">
        <v>88</v>
      </c>
      <c r="E41">
        <v>23</v>
      </c>
      <c r="F41">
        <v>27</v>
      </c>
      <c r="G41">
        <v>50</v>
      </c>
      <c r="H41">
        <v>52.3</v>
      </c>
      <c r="I41">
        <v>61.4</v>
      </c>
      <c r="J41">
        <v>56.8</v>
      </c>
    </row>
    <row r="42" spans="1:10" x14ac:dyDescent="0.55000000000000004">
      <c r="A42" t="s">
        <v>44</v>
      </c>
      <c r="B42">
        <v>60</v>
      </c>
      <c r="C42">
        <v>37</v>
      </c>
      <c r="D42">
        <v>97</v>
      </c>
      <c r="E42">
        <v>36</v>
      </c>
      <c r="F42">
        <v>26</v>
      </c>
      <c r="G42">
        <v>62</v>
      </c>
      <c r="H42">
        <v>60</v>
      </c>
      <c r="I42">
        <v>70.3</v>
      </c>
      <c r="J42">
        <v>63.9</v>
      </c>
    </row>
    <row r="43" spans="1:10" x14ac:dyDescent="0.55000000000000004">
      <c r="A43" t="s">
        <v>45</v>
      </c>
      <c r="B43">
        <v>36</v>
      </c>
      <c r="C43">
        <v>41</v>
      </c>
      <c r="D43">
        <v>77</v>
      </c>
      <c r="E43">
        <v>21</v>
      </c>
      <c r="F43">
        <v>26</v>
      </c>
      <c r="G43">
        <v>47</v>
      </c>
      <c r="H43">
        <v>58.3</v>
      </c>
      <c r="I43">
        <v>63.4</v>
      </c>
      <c r="J43">
        <v>61</v>
      </c>
    </row>
    <row r="44" spans="1:10" x14ac:dyDescent="0.55000000000000004">
      <c r="A44" t="s">
        <v>46</v>
      </c>
      <c r="B44">
        <v>32</v>
      </c>
      <c r="C44">
        <v>30</v>
      </c>
      <c r="D44">
        <v>62</v>
      </c>
      <c r="E44">
        <v>13</v>
      </c>
      <c r="F44">
        <v>21</v>
      </c>
      <c r="G44">
        <v>34</v>
      </c>
      <c r="H44">
        <v>40.6</v>
      </c>
      <c r="I44">
        <v>70</v>
      </c>
      <c r="J44">
        <v>54.8</v>
      </c>
    </row>
    <row r="45" spans="1:10" x14ac:dyDescent="0.55000000000000004">
      <c r="A45" t="s">
        <v>47</v>
      </c>
      <c r="B45">
        <v>29</v>
      </c>
      <c r="C45">
        <v>33</v>
      </c>
      <c r="D45">
        <v>62</v>
      </c>
      <c r="E45">
        <v>15</v>
      </c>
      <c r="F45">
        <v>19</v>
      </c>
      <c r="G45">
        <v>34</v>
      </c>
      <c r="H45">
        <v>51.7</v>
      </c>
      <c r="I45">
        <v>57.6</v>
      </c>
      <c r="J45">
        <v>54.8</v>
      </c>
    </row>
    <row r="46" spans="1:10" x14ac:dyDescent="0.55000000000000004">
      <c r="A46" t="s">
        <v>12</v>
      </c>
      <c r="B46">
        <v>201</v>
      </c>
      <c r="C46">
        <v>185</v>
      </c>
      <c r="D46">
        <v>386</v>
      </c>
      <c r="E46">
        <v>108</v>
      </c>
      <c r="F46">
        <v>119</v>
      </c>
      <c r="G46">
        <v>227</v>
      </c>
      <c r="H46">
        <v>53.7</v>
      </c>
      <c r="I46">
        <v>64.3</v>
      </c>
      <c r="J46">
        <v>58.8</v>
      </c>
    </row>
    <row r="47" spans="1:10" x14ac:dyDescent="0.55000000000000004">
      <c r="A47" t="s">
        <v>48</v>
      </c>
      <c r="B47">
        <v>35</v>
      </c>
      <c r="C47">
        <v>46</v>
      </c>
      <c r="D47">
        <v>81</v>
      </c>
      <c r="E47">
        <v>25</v>
      </c>
      <c r="F47">
        <v>29</v>
      </c>
      <c r="G47">
        <v>54</v>
      </c>
      <c r="H47">
        <v>71.400000000000006</v>
      </c>
      <c r="I47">
        <v>63</v>
      </c>
      <c r="J47">
        <v>66.7</v>
      </c>
    </row>
    <row r="48" spans="1:10" x14ac:dyDescent="0.55000000000000004">
      <c r="A48" t="s">
        <v>49</v>
      </c>
      <c r="B48">
        <v>43</v>
      </c>
      <c r="C48">
        <v>41</v>
      </c>
      <c r="D48">
        <v>84</v>
      </c>
      <c r="E48">
        <v>27</v>
      </c>
      <c r="F48">
        <v>28</v>
      </c>
      <c r="G48">
        <v>55</v>
      </c>
      <c r="H48">
        <v>62.8</v>
      </c>
      <c r="I48">
        <v>68.3</v>
      </c>
      <c r="J48">
        <v>65.5</v>
      </c>
    </row>
    <row r="49" spans="1:10" x14ac:dyDescent="0.55000000000000004">
      <c r="A49" t="s">
        <v>50</v>
      </c>
      <c r="B49">
        <v>48</v>
      </c>
      <c r="C49">
        <v>36</v>
      </c>
      <c r="D49">
        <v>84</v>
      </c>
      <c r="E49">
        <v>28</v>
      </c>
      <c r="F49">
        <v>22</v>
      </c>
      <c r="G49">
        <v>50</v>
      </c>
      <c r="H49">
        <v>58.3</v>
      </c>
      <c r="I49">
        <v>61.1</v>
      </c>
      <c r="J49">
        <v>59.5</v>
      </c>
    </row>
    <row r="50" spans="1:10" x14ac:dyDescent="0.55000000000000004">
      <c r="A50" t="s">
        <v>51</v>
      </c>
      <c r="B50">
        <v>30</v>
      </c>
      <c r="C50">
        <v>34</v>
      </c>
      <c r="D50">
        <v>64</v>
      </c>
      <c r="E50">
        <v>18</v>
      </c>
      <c r="F50">
        <v>23</v>
      </c>
      <c r="G50">
        <v>41</v>
      </c>
      <c r="H50">
        <v>60</v>
      </c>
      <c r="I50">
        <v>67.599999999999994</v>
      </c>
      <c r="J50">
        <v>64.099999999999994</v>
      </c>
    </row>
    <row r="51" spans="1:10" x14ac:dyDescent="0.55000000000000004">
      <c r="A51" t="s">
        <v>52</v>
      </c>
      <c r="B51">
        <v>26</v>
      </c>
      <c r="C51">
        <v>30</v>
      </c>
      <c r="D51">
        <v>56</v>
      </c>
      <c r="E51">
        <v>13</v>
      </c>
      <c r="F51">
        <v>20</v>
      </c>
      <c r="G51">
        <v>33</v>
      </c>
      <c r="H51">
        <v>50</v>
      </c>
      <c r="I51">
        <v>66.7</v>
      </c>
      <c r="J51">
        <v>58.9</v>
      </c>
    </row>
    <row r="52" spans="1:10" x14ac:dyDescent="0.55000000000000004">
      <c r="A52" t="s">
        <v>12</v>
      </c>
      <c r="B52">
        <v>182</v>
      </c>
      <c r="C52">
        <v>187</v>
      </c>
      <c r="D52">
        <v>369</v>
      </c>
      <c r="E52">
        <v>111</v>
      </c>
      <c r="F52">
        <v>122</v>
      </c>
      <c r="G52">
        <v>233</v>
      </c>
      <c r="H52">
        <v>61</v>
      </c>
      <c r="I52">
        <v>65.2</v>
      </c>
      <c r="J52">
        <v>63.1</v>
      </c>
    </row>
    <row r="53" spans="1:10" x14ac:dyDescent="0.55000000000000004">
      <c r="A53" t="s">
        <v>53</v>
      </c>
      <c r="B53">
        <v>47</v>
      </c>
      <c r="C53">
        <v>42</v>
      </c>
      <c r="D53">
        <v>89</v>
      </c>
      <c r="E53">
        <v>29</v>
      </c>
      <c r="F53">
        <v>25</v>
      </c>
      <c r="G53">
        <v>54</v>
      </c>
      <c r="H53">
        <v>61.7</v>
      </c>
      <c r="I53">
        <v>59.5</v>
      </c>
      <c r="J53">
        <v>60.7</v>
      </c>
    </row>
    <row r="54" spans="1:10" x14ac:dyDescent="0.55000000000000004">
      <c r="A54" t="s">
        <v>54</v>
      </c>
      <c r="B54">
        <v>37</v>
      </c>
      <c r="C54">
        <v>33</v>
      </c>
      <c r="D54">
        <v>70</v>
      </c>
      <c r="E54">
        <v>23</v>
      </c>
      <c r="F54">
        <v>18</v>
      </c>
      <c r="G54">
        <v>41</v>
      </c>
      <c r="H54">
        <v>62.2</v>
      </c>
      <c r="I54">
        <v>54.5</v>
      </c>
      <c r="J54">
        <v>58.6</v>
      </c>
    </row>
    <row r="55" spans="1:10" x14ac:dyDescent="0.55000000000000004">
      <c r="A55" t="s">
        <v>55</v>
      </c>
      <c r="B55">
        <v>35</v>
      </c>
      <c r="C55">
        <v>29</v>
      </c>
      <c r="D55">
        <v>64</v>
      </c>
      <c r="E55">
        <v>26</v>
      </c>
      <c r="F55">
        <v>18</v>
      </c>
      <c r="G55">
        <v>44</v>
      </c>
      <c r="H55">
        <v>74.3</v>
      </c>
      <c r="I55">
        <v>62.1</v>
      </c>
      <c r="J55">
        <v>68.8</v>
      </c>
    </row>
    <row r="56" spans="1:10" x14ac:dyDescent="0.55000000000000004">
      <c r="A56" t="s">
        <v>56</v>
      </c>
      <c r="B56">
        <v>26</v>
      </c>
      <c r="C56">
        <v>28</v>
      </c>
      <c r="D56">
        <v>54</v>
      </c>
      <c r="E56">
        <v>16</v>
      </c>
      <c r="F56">
        <v>16</v>
      </c>
      <c r="G56">
        <v>32</v>
      </c>
      <c r="H56">
        <v>61.5</v>
      </c>
      <c r="I56">
        <v>57.1</v>
      </c>
      <c r="J56">
        <v>59.3</v>
      </c>
    </row>
    <row r="57" spans="1:10" x14ac:dyDescent="0.55000000000000004">
      <c r="A57" t="s">
        <v>57</v>
      </c>
      <c r="B57">
        <v>30</v>
      </c>
      <c r="C57">
        <v>33</v>
      </c>
      <c r="D57">
        <v>63</v>
      </c>
      <c r="E57">
        <v>19</v>
      </c>
      <c r="F57">
        <v>25</v>
      </c>
      <c r="G57">
        <v>44</v>
      </c>
      <c r="H57">
        <v>63.3</v>
      </c>
      <c r="I57">
        <v>75.8</v>
      </c>
      <c r="J57">
        <v>69.8</v>
      </c>
    </row>
    <row r="58" spans="1:10" x14ac:dyDescent="0.55000000000000004">
      <c r="A58" t="s">
        <v>12</v>
      </c>
      <c r="B58">
        <v>175</v>
      </c>
      <c r="C58">
        <v>165</v>
      </c>
      <c r="D58">
        <v>340</v>
      </c>
      <c r="E58">
        <v>113</v>
      </c>
      <c r="F58">
        <v>102</v>
      </c>
      <c r="G58">
        <v>215</v>
      </c>
      <c r="H58">
        <v>64.599999999999994</v>
      </c>
      <c r="I58">
        <v>61.8</v>
      </c>
      <c r="J58">
        <v>63.2</v>
      </c>
    </row>
    <row r="59" spans="1:10" x14ac:dyDescent="0.55000000000000004">
      <c r="A59" t="s">
        <v>58</v>
      </c>
      <c r="B59">
        <v>29</v>
      </c>
      <c r="C59">
        <v>34</v>
      </c>
      <c r="D59">
        <v>63</v>
      </c>
      <c r="E59">
        <v>22</v>
      </c>
      <c r="F59">
        <v>24</v>
      </c>
      <c r="G59">
        <v>46</v>
      </c>
      <c r="H59">
        <v>75.900000000000006</v>
      </c>
      <c r="I59">
        <v>70.599999999999994</v>
      </c>
      <c r="J59">
        <v>73</v>
      </c>
    </row>
    <row r="60" spans="1:10" x14ac:dyDescent="0.55000000000000004">
      <c r="A60" t="s">
        <v>59</v>
      </c>
      <c r="B60">
        <v>25</v>
      </c>
      <c r="C60">
        <v>26</v>
      </c>
      <c r="D60">
        <v>51</v>
      </c>
      <c r="E60">
        <v>16</v>
      </c>
      <c r="F60">
        <v>21</v>
      </c>
      <c r="G60">
        <v>37</v>
      </c>
      <c r="H60">
        <v>64</v>
      </c>
      <c r="I60">
        <v>80.8</v>
      </c>
      <c r="J60">
        <v>72.5</v>
      </c>
    </row>
    <row r="61" spans="1:10" x14ac:dyDescent="0.55000000000000004">
      <c r="A61" t="s">
        <v>60</v>
      </c>
      <c r="B61">
        <v>28</v>
      </c>
      <c r="C61">
        <v>24</v>
      </c>
      <c r="D61">
        <v>52</v>
      </c>
      <c r="E61">
        <v>20</v>
      </c>
      <c r="F61">
        <v>19</v>
      </c>
      <c r="G61">
        <v>39</v>
      </c>
      <c r="H61">
        <v>71.400000000000006</v>
      </c>
      <c r="I61">
        <v>79.2</v>
      </c>
      <c r="J61">
        <v>75</v>
      </c>
    </row>
    <row r="62" spans="1:10" x14ac:dyDescent="0.55000000000000004">
      <c r="A62" t="s">
        <v>61</v>
      </c>
      <c r="B62">
        <v>43</v>
      </c>
      <c r="C62">
        <v>38</v>
      </c>
      <c r="D62">
        <v>81</v>
      </c>
      <c r="E62">
        <v>27</v>
      </c>
      <c r="F62">
        <v>33</v>
      </c>
      <c r="G62">
        <v>60</v>
      </c>
      <c r="H62">
        <v>62.8</v>
      </c>
      <c r="I62">
        <v>86.8</v>
      </c>
      <c r="J62">
        <v>74.099999999999994</v>
      </c>
    </row>
    <row r="63" spans="1:10" x14ac:dyDescent="0.55000000000000004">
      <c r="A63" t="s">
        <v>62</v>
      </c>
      <c r="B63">
        <v>40</v>
      </c>
      <c r="C63">
        <v>30</v>
      </c>
      <c r="D63">
        <v>70</v>
      </c>
      <c r="E63">
        <v>29</v>
      </c>
      <c r="F63">
        <v>27</v>
      </c>
      <c r="G63">
        <v>56</v>
      </c>
      <c r="H63">
        <v>72.5</v>
      </c>
      <c r="I63">
        <v>90</v>
      </c>
      <c r="J63">
        <v>80</v>
      </c>
    </row>
    <row r="64" spans="1:10" x14ac:dyDescent="0.55000000000000004">
      <c r="A64" t="s">
        <v>12</v>
      </c>
      <c r="B64">
        <v>165</v>
      </c>
      <c r="C64">
        <v>152</v>
      </c>
      <c r="D64">
        <v>317</v>
      </c>
      <c r="E64">
        <v>114</v>
      </c>
      <c r="F64">
        <v>124</v>
      </c>
      <c r="G64">
        <v>238</v>
      </c>
      <c r="H64">
        <v>69.099999999999994</v>
      </c>
      <c r="I64">
        <v>81.599999999999994</v>
      </c>
      <c r="J64">
        <v>75.099999999999994</v>
      </c>
    </row>
    <row r="65" spans="1:10" x14ac:dyDescent="0.55000000000000004">
      <c r="A65" t="s">
        <v>63</v>
      </c>
      <c r="B65">
        <v>29</v>
      </c>
      <c r="C65">
        <v>40</v>
      </c>
      <c r="D65">
        <v>69</v>
      </c>
      <c r="E65">
        <v>26</v>
      </c>
      <c r="F65">
        <v>30</v>
      </c>
      <c r="G65">
        <v>56</v>
      </c>
      <c r="H65">
        <v>89.7</v>
      </c>
      <c r="I65">
        <v>75</v>
      </c>
      <c r="J65">
        <v>81.2</v>
      </c>
    </row>
    <row r="66" spans="1:10" x14ac:dyDescent="0.55000000000000004">
      <c r="A66" t="s">
        <v>64</v>
      </c>
      <c r="B66">
        <v>35</v>
      </c>
      <c r="C66">
        <v>48</v>
      </c>
      <c r="D66">
        <v>83</v>
      </c>
      <c r="E66">
        <v>21</v>
      </c>
      <c r="F66">
        <v>34</v>
      </c>
      <c r="G66">
        <v>55</v>
      </c>
      <c r="H66">
        <v>60</v>
      </c>
      <c r="I66">
        <v>70.8</v>
      </c>
      <c r="J66">
        <v>66.3</v>
      </c>
    </row>
    <row r="67" spans="1:10" x14ac:dyDescent="0.55000000000000004">
      <c r="A67" t="s">
        <v>65</v>
      </c>
      <c r="B67">
        <v>27</v>
      </c>
      <c r="C67">
        <v>55</v>
      </c>
      <c r="D67">
        <v>82</v>
      </c>
      <c r="E67">
        <v>18</v>
      </c>
      <c r="F67">
        <v>36</v>
      </c>
      <c r="G67">
        <v>54</v>
      </c>
      <c r="H67">
        <v>66.7</v>
      </c>
      <c r="I67">
        <v>65.5</v>
      </c>
      <c r="J67">
        <v>65.900000000000006</v>
      </c>
    </row>
    <row r="68" spans="1:10" x14ac:dyDescent="0.55000000000000004">
      <c r="A68" t="s">
        <v>66</v>
      </c>
      <c r="B68">
        <v>39</v>
      </c>
      <c r="C68">
        <v>28</v>
      </c>
      <c r="D68">
        <v>67</v>
      </c>
      <c r="E68">
        <v>29</v>
      </c>
      <c r="F68">
        <v>19</v>
      </c>
      <c r="G68">
        <v>48</v>
      </c>
      <c r="H68">
        <v>74.400000000000006</v>
      </c>
      <c r="I68">
        <v>67.900000000000006</v>
      </c>
      <c r="J68">
        <v>71.599999999999994</v>
      </c>
    </row>
    <row r="69" spans="1:10" x14ac:dyDescent="0.55000000000000004">
      <c r="A69" t="s">
        <v>67</v>
      </c>
      <c r="B69">
        <v>36</v>
      </c>
      <c r="C69">
        <v>51</v>
      </c>
      <c r="D69">
        <v>87</v>
      </c>
      <c r="E69">
        <v>28</v>
      </c>
      <c r="F69">
        <v>37</v>
      </c>
      <c r="G69">
        <v>65</v>
      </c>
      <c r="H69">
        <v>77.8</v>
      </c>
      <c r="I69">
        <v>72.5</v>
      </c>
      <c r="J69">
        <v>74.7</v>
      </c>
    </row>
    <row r="70" spans="1:10" x14ac:dyDescent="0.55000000000000004">
      <c r="A70" t="s">
        <v>12</v>
      </c>
      <c r="B70">
        <v>166</v>
      </c>
      <c r="C70">
        <v>222</v>
      </c>
      <c r="D70">
        <v>388</v>
      </c>
      <c r="E70">
        <v>122</v>
      </c>
      <c r="F70">
        <v>156</v>
      </c>
      <c r="G70">
        <v>278</v>
      </c>
      <c r="H70">
        <v>73.5</v>
      </c>
      <c r="I70">
        <v>70.3</v>
      </c>
      <c r="J70">
        <v>71.599999999999994</v>
      </c>
    </row>
    <row r="71" spans="1:10" x14ac:dyDescent="0.55000000000000004">
      <c r="A71" t="s">
        <v>68</v>
      </c>
      <c r="B71">
        <v>51</v>
      </c>
      <c r="C71">
        <v>47</v>
      </c>
      <c r="D71">
        <v>98</v>
      </c>
      <c r="E71">
        <v>38</v>
      </c>
      <c r="F71">
        <v>34</v>
      </c>
      <c r="G71">
        <v>72</v>
      </c>
      <c r="H71">
        <v>74.5</v>
      </c>
      <c r="I71">
        <v>72.3</v>
      </c>
      <c r="J71">
        <v>73.5</v>
      </c>
    </row>
    <row r="72" spans="1:10" x14ac:dyDescent="0.55000000000000004">
      <c r="A72" t="s">
        <v>69</v>
      </c>
      <c r="B72">
        <v>36</v>
      </c>
      <c r="C72">
        <v>60</v>
      </c>
      <c r="D72">
        <v>96</v>
      </c>
      <c r="E72">
        <v>21</v>
      </c>
      <c r="F72">
        <v>43</v>
      </c>
      <c r="G72">
        <v>64</v>
      </c>
      <c r="H72">
        <v>58.3</v>
      </c>
      <c r="I72">
        <v>71.7</v>
      </c>
      <c r="J72">
        <v>66.7</v>
      </c>
    </row>
    <row r="73" spans="1:10" x14ac:dyDescent="0.55000000000000004">
      <c r="A73" t="s">
        <v>70</v>
      </c>
      <c r="B73">
        <v>34</v>
      </c>
      <c r="C73">
        <v>36</v>
      </c>
      <c r="D73">
        <v>70</v>
      </c>
      <c r="E73">
        <v>25</v>
      </c>
      <c r="F73">
        <v>25</v>
      </c>
      <c r="G73">
        <v>50</v>
      </c>
      <c r="H73">
        <v>73.5</v>
      </c>
      <c r="I73">
        <v>69.400000000000006</v>
      </c>
      <c r="J73">
        <v>71.400000000000006</v>
      </c>
    </row>
    <row r="74" spans="1:10" x14ac:dyDescent="0.55000000000000004">
      <c r="A74" t="s">
        <v>71</v>
      </c>
      <c r="B74">
        <v>31</v>
      </c>
      <c r="C74">
        <v>20</v>
      </c>
      <c r="D74">
        <v>51</v>
      </c>
      <c r="E74">
        <v>25</v>
      </c>
      <c r="F74">
        <v>15</v>
      </c>
      <c r="G74">
        <v>40</v>
      </c>
      <c r="H74">
        <v>80.599999999999994</v>
      </c>
      <c r="I74">
        <v>75</v>
      </c>
      <c r="J74">
        <v>78.400000000000006</v>
      </c>
    </row>
    <row r="75" spans="1:10" x14ac:dyDescent="0.55000000000000004">
      <c r="A75" t="s">
        <v>72</v>
      </c>
      <c r="B75">
        <v>27</v>
      </c>
      <c r="C75">
        <v>33</v>
      </c>
      <c r="D75">
        <v>60</v>
      </c>
      <c r="E75">
        <v>21</v>
      </c>
      <c r="F75">
        <v>23</v>
      </c>
      <c r="G75">
        <v>44</v>
      </c>
      <c r="H75">
        <v>77.8</v>
      </c>
      <c r="I75">
        <v>69.7</v>
      </c>
      <c r="J75">
        <v>73.3</v>
      </c>
    </row>
    <row r="76" spans="1:10" x14ac:dyDescent="0.55000000000000004">
      <c r="A76" t="s">
        <v>12</v>
      </c>
      <c r="B76">
        <v>179</v>
      </c>
      <c r="C76">
        <v>196</v>
      </c>
      <c r="D76">
        <v>375</v>
      </c>
      <c r="E76">
        <v>130</v>
      </c>
      <c r="F76">
        <v>140</v>
      </c>
      <c r="G76">
        <v>270</v>
      </c>
      <c r="H76">
        <v>72.599999999999994</v>
      </c>
      <c r="I76">
        <v>71.400000000000006</v>
      </c>
      <c r="J76">
        <v>72</v>
      </c>
    </row>
    <row r="77" spans="1:10" x14ac:dyDescent="0.55000000000000004">
      <c r="A77" t="s">
        <v>73</v>
      </c>
      <c r="B77">
        <v>27</v>
      </c>
      <c r="C77">
        <v>25</v>
      </c>
      <c r="D77">
        <v>52</v>
      </c>
      <c r="E77">
        <v>15</v>
      </c>
      <c r="F77">
        <v>16</v>
      </c>
      <c r="G77">
        <v>31</v>
      </c>
      <c r="H77">
        <v>55.6</v>
      </c>
      <c r="I77">
        <v>64</v>
      </c>
      <c r="J77">
        <v>59.6</v>
      </c>
    </row>
    <row r="78" spans="1:10" x14ac:dyDescent="0.55000000000000004">
      <c r="A78" t="s">
        <v>74</v>
      </c>
      <c r="B78">
        <v>34</v>
      </c>
      <c r="C78">
        <v>39</v>
      </c>
      <c r="D78">
        <v>73</v>
      </c>
      <c r="E78">
        <v>26</v>
      </c>
      <c r="F78">
        <v>21</v>
      </c>
      <c r="G78">
        <v>47</v>
      </c>
      <c r="H78">
        <v>76.5</v>
      </c>
      <c r="I78">
        <v>53.8</v>
      </c>
      <c r="J78">
        <v>64.400000000000006</v>
      </c>
    </row>
    <row r="79" spans="1:10" x14ac:dyDescent="0.55000000000000004">
      <c r="A79" t="s">
        <v>75</v>
      </c>
      <c r="B79">
        <v>30</v>
      </c>
      <c r="C79">
        <v>29</v>
      </c>
      <c r="D79">
        <v>59</v>
      </c>
      <c r="E79">
        <v>18</v>
      </c>
      <c r="F79">
        <v>18</v>
      </c>
      <c r="G79">
        <v>36</v>
      </c>
      <c r="H79">
        <v>60</v>
      </c>
      <c r="I79">
        <v>62.1</v>
      </c>
      <c r="J79">
        <v>61</v>
      </c>
    </row>
    <row r="80" spans="1:10" x14ac:dyDescent="0.55000000000000004">
      <c r="A80" t="s">
        <v>76</v>
      </c>
      <c r="B80">
        <v>24</v>
      </c>
      <c r="C80">
        <v>31</v>
      </c>
      <c r="D80">
        <v>55</v>
      </c>
      <c r="E80">
        <v>15</v>
      </c>
      <c r="F80">
        <v>19</v>
      </c>
      <c r="G80">
        <v>34</v>
      </c>
      <c r="H80">
        <v>62.5</v>
      </c>
      <c r="I80">
        <v>61.3</v>
      </c>
      <c r="J80">
        <v>61.8</v>
      </c>
    </row>
    <row r="81" spans="1:10" x14ac:dyDescent="0.55000000000000004">
      <c r="A81" t="s">
        <v>77</v>
      </c>
      <c r="B81">
        <v>17</v>
      </c>
      <c r="C81">
        <v>39</v>
      </c>
      <c r="D81">
        <v>56</v>
      </c>
      <c r="E81">
        <v>14</v>
      </c>
      <c r="F81">
        <v>25</v>
      </c>
      <c r="G81">
        <v>39</v>
      </c>
      <c r="H81">
        <v>82.4</v>
      </c>
      <c r="I81">
        <v>64.099999999999994</v>
      </c>
      <c r="J81">
        <v>69.599999999999994</v>
      </c>
    </row>
    <row r="82" spans="1:10" x14ac:dyDescent="0.55000000000000004">
      <c r="A82" t="s">
        <v>12</v>
      </c>
      <c r="B82">
        <v>132</v>
      </c>
      <c r="C82">
        <v>163</v>
      </c>
      <c r="D82">
        <v>295</v>
      </c>
      <c r="E82">
        <v>88</v>
      </c>
      <c r="F82">
        <v>99</v>
      </c>
      <c r="G82">
        <v>187</v>
      </c>
      <c r="H82">
        <v>66.7</v>
      </c>
      <c r="I82">
        <v>60.7</v>
      </c>
      <c r="J82">
        <v>63.4</v>
      </c>
    </row>
    <row r="83" spans="1:10" x14ac:dyDescent="0.55000000000000004">
      <c r="A83" t="s">
        <v>78</v>
      </c>
      <c r="B83">
        <v>15</v>
      </c>
      <c r="C83">
        <v>23</v>
      </c>
      <c r="D83">
        <v>38</v>
      </c>
      <c r="E83">
        <v>6</v>
      </c>
      <c r="F83">
        <v>15</v>
      </c>
      <c r="G83">
        <v>21</v>
      </c>
      <c r="H83">
        <v>40</v>
      </c>
      <c r="I83">
        <v>65.2</v>
      </c>
      <c r="J83">
        <v>55.3</v>
      </c>
    </row>
    <row r="84" spans="1:10" x14ac:dyDescent="0.55000000000000004">
      <c r="A84" t="s">
        <v>79</v>
      </c>
      <c r="B84">
        <v>10</v>
      </c>
      <c r="C84">
        <v>23</v>
      </c>
      <c r="D84">
        <v>33</v>
      </c>
      <c r="E84">
        <v>6</v>
      </c>
      <c r="F84">
        <v>8</v>
      </c>
      <c r="G84">
        <v>14</v>
      </c>
      <c r="H84">
        <v>60</v>
      </c>
      <c r="I84">
        <v>34.799999999999997</v>
      </c>
      <c r="J84">
        <v>42.4</v>
      </c>
    </row>
    <row r="85" spans="1:10" x14ac:dyDescent="0.55000000000000004">
      <c r="A85" t="s">
        <v>80</v>
      </c>
      <c r="B85">
        <v>14</v>
      </c>
      <c r="C85">
        <v>16</v>
      </c>
      <c r="D85">
        <v>30</v>
      </c>
      <c r="E85">
        <v>8</v>
      </c>
      <c r="F85">
        <v>6</v>
      </c>
      <c r="G85">
        <v>14</v>
      </c>
      <c r="H85">
        <v>57.1</v>
      </c>
      <c r="I85">
        <v>37.5</v>
      </c>
      <c r="J85">
        <v>46.7</v>
      </c>
    </row>
    <row r="86" spans="1:10" x14ac:dyDescent="0.55000000000000004">
      <c r="A86" t="s">
        <v>81</v>
      </c>
      <c r="B86">
        <v>11</v>
      </c>
      <c r="C86">
        <v>20</v>
      </c>
      <c r="D86">
        <v>31</v>
      </c>
      <c r="E86">
        <v>8</v>
      </c>
      <c r="F86">
        <v>13</v>
      </c>
      <c r="G86">
        <v>21</v>
      </c>
      <c r="H86">
        <v>72.7</v>
      </c>
      <c r="I86">
        <v>65</v>
      </c>
      <c r="J86">
        <v>67.7</v>
      </c>
    </row>
    <row r="87" spans="1:10" x14ac:dyDescent="0.55000000000000004">
      <c r="A87" t="s">
        <v>82</v>
      </c>
      <c r="B87">
        <v>16</v>
      </c>
      <c r="C87">
        <v>8</v>
      </c>
      <c r="D87">
        <v>24</v>
      </c>
      <c r="E87">
        <v>7</v>
      </c>
      <c r="F87">
        <v>1</v>
      </c>
      <c r="G87">
        <v>8</v>
      </c>
      <c r="H87">
        <v>43.8</v>
      </c>
      <c r="I87">
        <v>12.5</v>
      </c>
      <c r="J87">
        <v>33.299999999999997</v>
      </c>
    </row>
    <row r="88" spans="1:10" x14ac:dyDescent="0.55000000000000004">
      <c r="A88" t="s">
        <v>12</v>
      </c>
      <c r="B88">
        <v>66</v>
      </c>
      <c r="C88">
        <v>90</v>
      </c>
      <c r="D88">
        <v>156</v>
      </c>
      <c r="E88">
        <v>35</v>
      </c>
      <c r="F88">
        <v>43</v>
      </c>
      <c r="G88">
        <v>78</v>
      </c>
      <c r="H88">
        <v>53</v>
      </c>
      <c r="I88">
        <v>47.8</v>
      </c>
      <c r="J88">
        <v>50</v>
      </c>
    </row>
    <row r="89" spans="1:10" x14ac:dyDescent="0.55000000000000004">
      <c r="A89" t="s">
        <v>83</v>
      </c>
      <c r="B89">
        <v>7</v>
      </c>
      <c r="C89">
        <v>12</v>
      </c>
      <c r="D89">
        <v>19</v>
      </c>
      <c r="E89">
        <v>1</v>
      </c>
      <c r="F89">
        <v>0</v>
      </c>
      <c r="G89">
        <v>1</v>
      </c>
      <c r="H89">
        <v>14.3</v>
      </c>
      <c r="I89">
        <v>0</v>
      </c>
      <c r="J89">
        <v>5.3</v>
      </c>
    </row>
    <row r="90" spans="1:10" x14ac:dyDescent="0.55000000000000004">
      <c r="A90" t="s">
        <v>84</v>
      </c>
      <c r="B90">
        <v>3</v>
      </c>
      <c r="C90">
        <v>9</v>
      </c>
      <c r="D90">
        <v>12</v>
      </c>
      <c r="E90">
        <v>3</v>
      </c>
      <c r="F90">
        <v>4</v>
      </c>
      <c r="G90">
        <v>7</v>
      </c>
      <c r="H90">
        <v>100</v>
      </c>
      <c r="I90">
        <v>44.4</v>
      </c>
      <c r="J90">
        <v>58.3</v>
      </c>
    </row>
    <row r="91" spans="1:10" x14ac:dyDescent="0.55000000000000004">
      <c r="A91" t="s">
        <v>85</v>
      </c>
      <c r="B91">
        <v>3</v>
      </c>
      <c r="C91">
        <v>13</v>
      </c>
      <c r="D91">
        <v>16</v>
      </c>
      <c r="E91">
        <v>2</v>
      </c>
      <c r="F91">
        <v>4</v>
      </c>
      <c r="G91">
        <v>6</v>
      </c>
      <c r="H91">
        <v>66.7</v>
      </c>
      <c r="I91">
        <v>30.8</v>
      </c>
      <c r="J91">
        <v>37.5</v>
      </c>
    </row>
    <row r="92" spans="1:10" x14ac:dyDescent="0.55000000000000004">
      <c r="A92" t="s">
        <v>86</v>
      </c>
      <c r="B92">
        <v>1</v>
      </c>
      <c r="C92">
        <v>4</v>
      </c>
      <c r="D92">
        <v>5</v>
      </c>
      <c r="E92">
        <v>1</v>
      </c>
      <c r="F92">
        <v>0</v>
      </c>
      <c r="G92">
        <v>1</v>
      </c>
      <c r="H92">
        <v>100</v>
      </c>
      <c r="I92">
        <v>0</v>
      </c>
      <c r="J92">
        <v>20</v>
      </c>
    </row>
    <row r="93" spans="1:10" x14ac:dyDescent="0.55000000000000004">
      <c r="A93" t="s">
        <v>87</v>
      </c>
      <c r="B93">
        <v>4</v>
      </c>
      <c r="C93">
        <v>10</v>
      </c>
      <c r="D93">
        <v>14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</row>
    <row r="94" spans="1:10" x14ac:dyDescent="0.55000000000000004">
      <c r="A94" t="s">
        <v>12</v>
      </c>
      <c r="B94">
        <v>18</v>
      </c>
      <c r="C94">
        <v>48</v>
      </c>
      <c r="D94">
        <v>66</v>
      </c>
      <c r="E94">
        <v>7</v>
      </c>
      <c r="F94">
        <v>8</v>
      </c>
      <c r="G94">
        <v>15</v>
      </c>
      <c r="H94">
        <v>38.9</v>
      </c>
      <c r="I94">
        <v>16.7</v>
      </c>
      <c r="J94">
        <v>22.7</v>
      </c>
    </row>
    <row r="95" spans="1:10" x14ac:dyDescent="0.55000000000000004">
      <c r="A95" t="s">
        <v>88</v>
      </c>
      <c r="B95">
        <v>1</v>
      </c>
      <c r="C95">
        <v>5</v>
      </c>
      <c r="D95">
        <v>6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</row>
    <row r="96" spans="1:10" x14ac:dyDescent="0.55000000000000004">
      <c r="A96" t="s">
        <v>89</v>
      </c>
      <c r="B96">
        <v>0</v>
      </c>
      <c r="C96">
        <v>7</v>
      </c>
      <c r="D96">
        <v>7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</row>
    <row r="97" spans="1:10" x14ac:dyDescent="0.55000000000000004">
      <c r="A97" t="s">
        <v>90</v>
      </c>
      <c r="B97">
        <v>1</v>
      </c>
      <c r="C97">
        <v>3</v>
      </c>
      <c r="D97">
        <v>4</v>
      </c>
      <c r="E97">
        <v>0</v>
      </c>
      <c r="F97">
        <v>1</v>
      </c>
      <c r="G97">
        <v>1</v>
      </c>
      <c r="H97">
        <v>0</v>
      </c>
      <c r="I97">
        <v>33.299999999999997</v>
      </c>
      <c r="J97">
        <v>25</v>
      </c>
    </row>
    <row r="98" spans="1:10" x14ac:dyDescent="0.55000000000000004">
      <c r="A98" t="s">
        <v>91</v>
      </c>
      <c r="B98">
        <v>1</v>
      </c>
      <c r="C98">
        <v>1</v>
      </c>
      <c r="D98">
        <v>2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</row>
    <row r="99" spans="1:10" x14ac:dyDescent="0.55000000000000004">
      <c r="A99" t="s">
        <v>92</v>
      </c>
      <c r="B99">
        <v>0</v>
      </c>
      <c r="C99">
        <v>5</v>
      </c>
      <c r="D99">
        <v>5</v>
      </c>
      <c r="E99">
        <v>0</v>
      </c>
      <c r="F99">
        <v>1</v>
      </c>
      <c r="G99">
        <v>1</v>
      </c>
      <c r="H99">
        <v>0</v>
      </c>
      <c r="I99">
        <v>20</v>
      </c>
      <c r="J99">
        <v>20</v>
      </c>
    </row>
    <row r="100" spans="1:10" x14ac:dyDescent="0.55000000000000004">
      <c r="A100" t="s">
        <v>12</v>
      </c>
      <c r="B100">
        <v>3</v>
      </c>
      <c r="C100">
        <v>21</v>
      </c>
      <c r="D100">
        <v>24</v>
      </c>
      <c r="E100">
        <v>0</v>
      </c>
      <c r="F100">
        <v>2</v>
      </c>
      <c r="G100">
        <v>2</v>
      </c>
      <c r="H100">
        <v>0</v>
      </c>
      <c r="I100">
        <v>9.5</v>
      </c>
      <c r="J100">
        <v>8.3000000000000007</v>
      </c>
    </row>
    <row r="101" spans="1:10" x14ac:dyDescent="0.55000000000000004">
      <c r="A101" t="s">
        <v>93</v>
      </c>
      <c r="B101">
        <v>0</v>
      </c>
      <c r="C101">
        <v>2</v>
      </c>
      <c r="D101">
        <v>2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</row>
    <row r="110" spans="1:10" x14ac:dyDescent="0.55000000000000004">
      <c r="A110" t="s">
        <v>12</v>
      </c>
      <c r="B110">
        <v>0</v>
      </c>
      <c r="C110">
        <v>2</v>
      </c>
      <c r="D110">
        <v>2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</row>
    <row r="111" spans="1:10" x14ac:dyDescent="0.55000000000000004">
      <c r="A111" t="s">
        <v>97</v>
      </c>
      <c r="B111">
        <v>2236</v>
      </c>
      <c r="C111">
        <v>2231</v>
      </c>
      <c r="D111">
        <v>4467</v>
      </c>
      <c r="E111">
        <v>1257</v>
      </c>
      <c r="F111">
        <v>1307</v>
      </c>
      <c r="G111">
        <v>2564</v>
      </c>
      <c r="H111">
        <v>56.2</v>
      </c>
      <c r="I111">
        <v>58.6</v>
      </c>
      <c r="J111">
        <v>57.4</v>
      </c>
    </row>
  </sheetData>
  <phoneticPr fontId="18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J111"/>
  <sheetViews>
    <sheetView topLeftCell="A94" workbookViewId="0">
      <selection activeCell="L105" sqref="L105"/>
    </sheetView>
  </sheetViews>
  <sheetFormatPr defaultRowHeight="18" x14ac:dyDescent="0.55000000000000004"/>
  <sheetData>
    <row r="1" spans="1:10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55000000000000004">
      <c r="A2" t="s">
        <v>10</v>
      </c>
      <c r="B2">
        <v>6</v>
      </c>
      <c r="C2">
        <v>5</v>
      </c>
      <c r="D2">
        <v>11</v>
      </c>
      <c r="E2">
        <v>4</v>
      </c>
      <c r="F2">
        <v>4</v>
      </c>
      <c r="G2">
        <v>8</v>
      </c>
      <c r="H2">
        <v>66.7</v>
      </c>
      <c r="I2">
        <v>80</v>
      </c>
      <c r="J2">
        <v>72.7</v>
      </c>
    </row>
    <row r="3" spans="1:10" x14ac:dyDescent="0.55000000000000004">
      <c r="A3" t="s">
        <v>11</v>
      </c>
      <c r="B3">
        <v>11</v>
      </c>
      <c r="C3">
        <v>8</v>
      </c>
      <c r="D3">
        <v>19</v>
      </c>
      <c r="E3">
        <v>3</v>
      </c>
      <c r="F3">
        <v>2</v>
      </c>
      <c r="G3">
        <v>5</v>
      </c>
      <c r="H3">
        <v>27.3</v>
      </c>
      <c r="I3">
        <v>25</v>
      </c>
      <c r="J3">
        <v>26.3</v>
      </c>
    </row>
    <row r="4" spans="1:10" x14ac:dyDescent="0.55000000000000004">
      <c r="A4" t="s">
        <v>12</v>
      </c>
      <c r="B4">
        <v>17</v>
      </c>
      <c r="C4">
        <v>13</v>
      </c>
      <c r="D4">
        <v>30</v>
      </c>
      <c r="E4">
        <v>7</v>
      </c>
      <c r="F4">
        <v>6</v>
      </c>
      <c r="G4">
        <v>13</v>
      </c>
      <c r="H4">
        <v>41.2</v>
      </c>
      <c r="I4">
        <v>46.2</v>
      </c>
      <c r="J4">
        <v>43.3</v>
      </c>
    </row>
    <row r="5" spans="1:10" x14ac:dyDescent="0.55000000000000004">
      <c r="A5" t="s">
        <v>13</v>
      </c>
      <c r="B5">
        <v>13</v>
      </c>
      <c r="C5">
        <v>9</v>
      </c>
      <c r="D5">
        <v>22</v>
      </c>
      <c r="E5">
        <v>2</v>
      </c>
      <c r="F5">
        <v>4</v>
      </c>
      <c r="G5">
        <v>6</v>
      </c>
      <c r="H5">
        <v>15.4</v>
      </c>
      <c r="I5">
        <v>44.4</v>
      </c>
      <c r="J5">
        <v>27.3</v>
      </c>
    </row>
    <row r="6" spans="1:10" x14ac:dyDescent="0.55000000000000004">
      <c r="A6" t="s">
        <v>14</v>
      </c>
      <c r="B6">
        <v>10</v>
      </c>
      <c r="C6">
        <v>7</v>
      </c>
      <c r="D6">
        <v>17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</row>
    <row r="7" spans="1:10" x14ac:dyDescent="0.55000000000000004">
      <c r="A7" t="s">
        <v>15</v>
      </c>
      <c r="B7">
        <v>8</v>
      </c>
      <c r="C7">
        <v>11</v>
      </c>
      <c r="D7">
        <v>19</v>
      </c>
      <c r="E7">
        <v>1</v>
      </c>
      <c r="F7">
        <v>0</v>
      </c>
      <c r="G7">
        <v>1</v>
      </c>
      <c r="H7">
        <v>12.5</v>
      </c>
      <c r="I7">
        <v>0</v>
      </c>
      <c r="J7">
        <v>5.3</v>
      </c>
    </row>
    <row r="8" spans="1:10" x14ac:dyDescent="0.55000000000000004">
      <c r="A8" t="s">
        <v>16</v>
      </c>
      <c r="B8">
        <v>8</v>
      </c>
      <c r="C8">
        <v>6</v>
      </c>
      <c r="D8">
        <v>14</v>
      </c>
      <c r="E8">
        <v>2</v>
      </c>
      <c r="F8">
        <v>4</v>
      </c>
      <c r="G8">
        <v>6</v>
      </c>
      <c r="H8">
        <v>25</v>
      </c>
      <c r="I8">
        <v>66.7</v>
      </c>
      <c r="J8">
        <v>42.9</v>
      </c>
    </row>
    <row r="9" spans="1:10" x14ac:dyDescent="0.55000000000000004">
      <c r="A9" t="s">
        <v>17</v>
      </c>
      <c r="B9">
        <v>3</v>
      </c>
      <c r="C9">
        <v>4</v>
      </c>
      <c r="D9">
        <v>7</v>
      </c>
      <c r="E9">
        <v>0</v>
      </c>
      <c r="F9">
        <v>2</v>
      </c>
      <c r="G9">
        <v>2</v>
      </c>
      <c r="H9">
        <v>0</v>
      </c>
      <c r="I9">
        <v>50</v>
      </c>
      <c r="J9">
        <v>28.6</v>
      </c>
    </row>
    <row r="10" spans="1:10" x14ac:dyDescent="0.55000000000000004">
      <c r="A10" t="s">
        <v>12</v>
      </c>
      <c r="B10">
        <v>42</v>
      </c>
      <c r="C10">
        <v>37</v>
      </c>
      <c r="D10">
        <v>79</v>
      </c>
      <c r="E10">
        <v>5</v>
      </c>
      <c r="F10">
        <v>10</v>
      </c>
      <c r="G10">
        <v>15</v>
      </c>
      <c r="H10">
        <v>11.9</v>
      </c>
      <c r="I10">
        <v>27</v>
      </c>
      <c r="J10">
        <v>19</v>
      </c>
    </row>
    <row r="11" spans="1:10" x14ac:dyDescent="0.55000000000000004">
      <c r="A11" t="s">
        <v>18</v>
      </c>
      <c r="B11">
        <v>3</v>
      </c>
      <c r="C11">
        <v>11</v>
      </c>
      <c r="D11">
        <v>14</v>
      </c>
      <c r="E11">
        <v>2</v>
      </c>
      <c r="F11">
        <v>3</v>
      </c>
      <c r="G11">
        <v>5</v>
      </c>
      <c r="H11">
        <v>66.7</v>
      </c>
      <c r="I11">
        <v>27.3</v>
      </c>
      <c r="J11">
        <v>35.700000000000003</v>
      </c>
    </row>
    <row r="12" spans="1:10" x14ac:dyDescent="0.55000000000000004">
      <c r="A12" t="s">
        <v>19</v>
      </c>
      <c r="B12">
        <v>7</v>
      </c>
      <c r="C12">
        <v>3</v>
      </c>
      <c r="D12">
        <v>10</v>
      </c>
      <c r="E12">
        <v>1</v>
      </c>
      <c r="F12">
        <v>2</v>
      </c>
      <c r="G12">
        <v>3</v>
      </c>
      <c r="H12">
        <v>14.3</v>
      </c>
      <c r="I12">
        <v>66.7</v>
      </c>
      <c r="J12">
        <v>30</v>
      </c>
    </row>
    <row r="13" spans="1:10" x14ac:dyDescent="0.55000000000000004">
      <c r="A13" t="s">
        <v>20</v>
      </c>
      <c r="B13">
        <v>6</v>
      </c>
      <c r="C13">
        <v>4</v>
      </c>
      <c r="D13">
        <v>10</v>
      </c>
      <c r="E13">
        <v>4</v>
      </c>
      <c r="F13">
        <v>1</v>
      </c>
      <c r="G13">
        <v>5</v>
      </c>
      <c r="H13">
        <v>66.7</v>
      </c>
      <c r="I13">
        <v>25</v>
      </c>
      <c r="J13">
        <v>50</v>
      </c>
    </row>
    <row r="14" spans="1:10" x14ac:dyDescent="0.55000000000000004">
      <c r="A14" t="s">
        <v>21</v>
      </c>
      <c r="B14">
        <v>7</v>
      </c>
      <c r="C14">
        <v>9</v>
      </c>
      <c r="D14">
        <v>16</v>
      </c>
      <c r="E14">
        <v>3</v>
      </c>
      <c r="F14">
        <v>3</v>
      </c>
      <c r="G14">
        <v>6</v>
      </c>
      <c r="H14">
        <v>42.9</v>
      </c>
      <c r="I14">
        <v>33.299999999999997</v>
      </c>
      <c r="J14">
        <v>37.5</v>
      </c>
    </row>
    <row r="15" spans="1:10" x14ac:dyDescent="0.55000000000000004">
      <c r="A15" t="s">
        <v>22</v>
      </c>
      <c r="B15">
        <v>6</v>
      </c>
      <c r="C15">
        <v>6</v>
      </c>
      <c r="D15">
        <v>12</v>
      </c>
      <c r="E15">
        <v>1</v>
      </c>
      <c r="F15">
        <v>1</v>
      </c>
      <c r="G15">
        <v>2</v>
      </c>
      <c r="H15">
        <v>16.7</v>
      </c>
      <c r="I15">
        <v>16.7</v>
      </c>
      <c r="J15">
        <v>16.7</v>
      </c>
    </row>
    <row r="16" spans="1:10" x14ac:dyDescent="0.55000000000000004">
      <c r="A16" t="s">
        <v>12</v>
      </c>
      <c r="B16">
        <v>29</v>
      </c>
      <c r="C16">
        <v>33</v>
      </c>
      <c r="D16">
        <v>62</v>
      </c>
      <c r="E16">
        <v>11</v>
      </c>
      <c r="F16">
        <v>10</v>
      </c>
      <c r="G16">
        <v>21</v>
      </c>
      <c r="H16">
        <v>37.9</v>
      </c>
      <c r="I16">
        <v>30.3</v>
      </c>
      <c r="J16">
        <v>33.9</v>
      </c>
    </row>
    <row r="17" spans="1:10" x14ac:dyDescent="0.55000000000000004">
      <c r="A17" t="s">
        <v>23</v>
      </c>
      <c r="B17">
        <v>10</v>
      </c>
      <c r="C17">
        <v>4</v>
      </c>
      <c r="D17">
        <v>14</v>
      </c>
      <c r="E17">
        <v>4</v>
      </c>
      <c r="F17">
        <v>2</v>
      </c>
      <c r="G17">
        <v>6</v>
      </c>
      <c r="H17">
        <v>40</v>
      </c>
      <c r="I17">
        <v>50</v>
      </c>
      <c r="J17">
        <v>42.9</v>
      </c>
    </row>
    <row r="18" spans="1:10" x14ac:dyDescent="0.55000000000000004">
      <c r="A18" t="s">
        <v>24</v>
      </c>
      <c r="B18">
        <v>9</v>
      </c>
      <c r="C18">
        <v>4</v>
      </c>
      <c r="D18">
        <v>13</v>
      </c>
      <c r="E18">
        <v>3</v>
      </c>
      <c r="F18">
        <v>1</v>
      </c>
      <c r="G18">
        <v>4</v>
      </c>
      <c r="H18">
        <v>33.299999999999997</v>
      </c>
      <c r="I18">
        <v>25</v>
      </c>
      <c r="J18">
        <v>30.8</v>
      </c>
    </row>
    <row r="19" spans="1:10" x14ac:dyDescent="0.55000000000000004">
      <c r="A19" t="s">
        <v>25</v>
      </c>
      <c r="B19">
        <v>9</v>
      </c>
      <c r="C19">
        <v>9</v>
      </c>
      <c r="D19">
        <v>18</v>
      </c>
      <c r="E19">
        <v>5</v>
      </c>
      <c r="F19">
        <v>1</v>
      </c>
      <c r="G19">
        <v>6</v>
      </c>
      <c r="H19">
        <v>55.6</v>
      </c>
      <c r="I19">
        <v>11.1</v>
      </c>
      <c r="J19">
        <v>33.299999999999997</v>
      </c>
    </row>
    <row r="20" spans="1:10" x14ac:dyDescent="0.55000000000000004">
      <c r="A20" t="s">
        <v>26</v>
      </c>
      <c r="B20">
        <v>6</v>
      </c>
      <c r="C20">
        <v>4</v>
      </c>
      <c r="D20">
        <v>10</v>
      </c>
      <c r="E20">
        <v>0</v>
      </c>
      <c r="F20">
        <v>2</v>
      </c>
      <c r="G20">
        <v>2</v>
      </c>
      <c r="H20">
        <v>0</v>
      </c>
      <c r="I20">
        <v>50</v>
      </c>
      <c r="J20">
        <v>20</v>
      </c>
    </row>
    <row r="21" spans="1:10" x14ac:dyDescent="0.55000000000000004">
      <c r="A21" t="s">
        <v>27</v>
      </c>
      <c r="B21">
        <v>5</v>
      </c>
      <c r="C21">
        <v>13</v>
      </c>
      <c r="D21">
        <v>18</v>
      </c>
      <c r="E21">
        <v>3</v>
      </c>
      <c r="F21">
        <v>5</v>
      </c>
      <c r="G21">
        <v>8</v>
      </c>
      <c r="H21">
        <v>60</v>
      </c>
      <c r="I21">
        <v>38.5</v>
      </c>
      <c r="J21">
        <v>44.4</v>
      </c>
    </row>
    <row r="22" spans="1:10" x14ac:dyDescent="0.55000000000000004">
      <c r="A22" t="s">
        <v>12</v>
      </c>
      <c r="B22">
        <v>39</v>
      </c>
      <c r="C22">
        <v>34</v>
      </c>
      <c r="D22">
        <v>73</v>
      </c>
      <c r="E22">
        <v>15</v>
      </c>
      <c r="F22">
        <v>11</v>
      </c>
      <c r="G22">
        <v>26</v>
      </c>
      <c r="H22">
        <v>38.5</v>
      </c>
      <c r="I22">
        <v>32.4</v>
      </c>
      <c r="J22">
        <v>35.6</v>
      </c>
    </row>
    <row r="23" spans="1:10" x14ac:dyDescent="0.55000000000000004">
      <c r="A23" t="s">
        <v>28</v>
      </c>
      <c r="B23">
        <v>14</v>
      </c>
      <c r="C23">
        <v>13</v>
      </c>
      <c r="D23">
        <v>27</v>
      </c>
      <c r="E23">
        <v>6</v>
      </c>
      <c r="F23">
        <v>5</v>
      </c>
      <c r="G23">
        <v>11</v>
      </c>
      <c r="H23">
        <v>42.9</v>
      </c>
      <c r="I23">
        <v>38.5</v>
      </c>
      <c r="J23">
        <v>40.700000000000003</v>
      </c>
    </row>
    <row r="24" spans="1:10" x14ac:dyDescent="0.55000000000000004">
      <c r="A24" t="s">
        <v>29</v>
      </c>
      <c r="B24">
        <v>12</v>
      </c>
      <c r="C24">
        <v>11</v>
      </c>
      <c r="D24">
        <v>23</v>
      </c>
      <c r="E24">
        <v>4</v>
      </c>
      <c r="F24">
        <v>5</v>
      </c>
      <c r="G24">
        <v>9</v>
      </c>
      <c r="H24">
        <v>33.299999999999997</v>
      </c>
      <c r="I24">
        <v>45.5</v>
      </c>
      <c r="J24">
        <v>39.1</v>
      </c>
    </row>
    <row r="25" spans="1:10" x14ac:dyDescent="0.55000000000000004">
      <c r="A25" t="s">
        <v>30</v>
      </c>
      <c r="B25">
        <v>13</v>
      </c>
      <c r="C25">
        <v>7</v>
      </c>
      <c r="D25">
        <v>20</v>
      </c>
      <c r="E25">
        <v>6</v>
      </c>
      <c r="F25">
        <v>3</v>
      </c>
      <c r="G25">
        <v>9</v>
      </c>
      <c r="H25">
        <v>46.2</v>
      </c>
      <c r="I25">
        <v>42.9</v>
      </c>
      <c r="J25">
        <v>45</v>
      </c>
    </row>
    <row r="26" spans="1:10" x14ac:dyDescent="0.55000000000000004">
      <c r="A26" t="s">
        <v>31</v>
      </c>
      <c r="B26">
        <v>11</v>
      </c>
      <c r="C26">
        <v>11</v>
      </c>
      <c r="D26">
        <v>22</v>
      </c>
      <c r="E26">
        <v>4</v>
      </c>
      <c r="F26">
        <v>6</v>
      </c>
      <c r="G26">
        <v>10</v>
      </c>
      <c r="H26">
        <v>36.4</v>
      </c>
      <c r="I26">
        <v>54.5</v>
      </c>
      <c r="J26">
        <v>45.5</v>
      </c>
    </row>
    <row r="27" spans="1:10" x14ac:dyDescent="0.55000000000000004">
      <c r="A27" t="s">
        <v>32</v>
      </c>
      <c r="B27">
        <v>6</v>
      </c>
      <c r="C27">
        <v>13</v>
      </c>
      <c r="D27">
        <v>19</v>
      </c>
      <c r="E27">
        <v>3</v>
      </c>
      <c r="F27">
        <v>5</v>
      </c>
      <c r="G27">
        <v>8</v>
      </c>
      <c r="H27">
        <v>50</v>
      </c>
      <c r="I27">
        <v>38.5</v>
      </c>
      <c r="J27">
        <v>42.1</v>
      </c>
    </row>
    <row r="28" spans="1:10" x14ac:dyDescent="0.55000000000000004">
      <c r="A28" t="s">
        <v>12</v>
      </c>
      <c r="B28">
        <v>56</v>
      </c>
      <c r="C28">
        <v>55</v>
      </c>
      <c r="D28">
        <v>111</v>
      </c>
      <c r="E28">
        <v>23</v>
      </c>
      <c r="F28">
        <v>24</v>
      </c>
      <c r="G28">
        <v>47</v>
      </c>
      <c r="H28">
        <v>41.1</v>
      </c>
      <c r="I28">
        <v>43.6</v>
      </c>
      <c r="J28">
        <v>42.3</v>
      </c>
    </row>
    <row r="29" spans="1:10" x14ac:dyDescent="0.55000000000000004">
      <c r="A29" t="s">
        <v>33</v>
      </c>
      <c r="B29">
        <v>16</v>
      </c>
      <c r="C29">
        <v>7</v>
      </c>
      <c r="D29">
        <v>23</v>
      </c>
      <c r="E29">
        <v>6</v>
      </c>
      <c r="F29">
        <v>3</v>
      </c>
      <c r="G29">
        <v>9</v>
      </c>
      <c r="H29">
        <v>37.5</v>
      </c>
      <c r="I29">
        <v>42.9</v>
      </c>
      <c r="J29">
        <v>39.1</v>
      </c>
    </row>
    <row r="30" spans="1:10" x14ac:dyDescent="0.55000000000000004">
      <c r="A30" t="s">
        <v>34</v>
      </c>
      <c r="B30">
        <v>19</v>
      </c>
      <c r="C30">
        <v>9</v>
      </c>
      <c r="D30">
        <v>28</v>
      </c>
      <c r="E30">
        <v>8</v>
      </c>
      <c r="F30">
        <v>6</v>
      </c>
      <c r="G30">
        <v>14</v>
      </c>
      <c r="H30">
        <v>42.1</v>
      </c>
      <c r="I30">
        <v>66.7</v>
      </c>
      <c r="J30">
        <v>50</v>
      </c>
    </row>
    <row r="31" spans="1:10" x14ac:dyDescent="0.55000000000000004">
      <c r="A31" t="s">
        <v>35</v>
      </c>
      <c r="B31">
        <v>10</v>
      </c>
      <c r="C31">
        <v>14</v>
      </c>
      <c r="D31">
        <v>24</v>
      </c>
      <c r="E31">
        <v>7</v>
      </c>
      <c r="F31">
        <v>6</v>
      </c>
      <c r="G31">
        <v>13</v>
      </c>
      <c r="H31">
        <v>70</v>
      </c>
      <c r="I31">
        <v>42.9</v>
      </c>
      <c r="J31">
        <v>54.2</v>
      </c>
    </row>
    <row r="32" spans="1:10" x14ac:dyDescent="0.55000000000000004">
      <c r="A32" t="s">
        <v>36</v>
      </c>
      <c r="B32">
        <v>12</v>
      </c>
      <c r="C32">
        <v>12</v>
      </c>
      <c r="D32">
        <v>24</v>
      </c>
      <c r="E32">
        <v>6</v>
      </c>
      <c r="F32">
        <v>6</v>
      </c>
      <c r="G32">
        <v>12</v>
      </c>
      <c r="H32">
        <v>50</v>
      </c>
      <c r="I32">
        <v>50</v>
      </c>
      <c r="J32">
        <v>50</v>
      </c>
    </row>
    <row r="33" spans="1:10" x14ac:dyDescent="0.55000000000000004">
      <c r="A33" t="s">
        <v>37</v>
      </c>
      <c r="B33">
        <v>21</v>
      </c>
      <c r="C33">
        <v>19</v>
      </c>
      <c r="D33">
        <v>40</v>
      </c>
      <c r="E33">
        <v>11</v>
      </c>
      <c r="F33">
        <v>9</v>
      </c>
      <c r="G33">
        <v>20</v>
      </c>
      <c r="H33">
        <v>52.4</v>
      </c>
      <c r="I33">
        <v>47.4</v>
      </c>
      <c r="J33">
        <v>50</v>
      </c>
    </row>
    <row r="34" spans="1:10" x14ac:dyDescent="0.55000000000000004">
      <c r="A34" t="s">
        <v>12</v>
      </c>
      <c r="B34">
        <v>78</v>
      </c>
      <c r="C34">
        <v>61</v>
      </c>
      <c r="D34">
        <v>139</v>
      </c>
      <c r="E34">
        <v>38</v>
      </c>
      <c r="F34">
        <v>30</v>
      </c>
      <c r="G34">
        <v>68</v>
      </c>
      <c r="H34">
        <v>48.7</v>
      </c>
      <c r="I34">
        <v>49.2</v>
      </c>
      <c r="J34">
        <v>48.9</v>
      </c>
    </row>
    <row r="35" spans="1:10" x14ac:dyDescent="0.55000000000000004">
      <c r="A35" t="s">
        <v>38</v>
      </c>
      <c r="B35">
        <v>17</v>
      </c>
      <c r="C35">
        <v>10</v>
      </c>
      <c r="D35">
        <v>27</v>
      </c>
      <c r="E35">
        <v>10</v>
      </c>
      <c r="F35">
        <v>7</v>
      </c>
      <c r="G35">
        <v>17</v>
      </c>
      <c r="H35">
        <v>58.8</v>
      </c>
      <c r="I35">
        <v>70</v>
      </c>
      <c r="J35">
        <v>63</v>
      </c>
    </row>
    <row r="36" spans="1:10" x14ac:dyDescent="0.55000000000000004">
      <c r="A36" t="s">
        <v>39</v>
      </c>
      <c r="B36">
        <v>13</v>
      </c>
      <c r="C36">
        <v>10</v>
      </c>
      <c r="D36">
        <v>23</v>
      </c>
      <c r="E36">
        <v>5</v>
      </c>
      <c r="F36">
        <v>6</v>
      </c>
      <c r="G36">
        <v>11</v>
      </c>
      <c r="H36">
        <v>38.5</v>
      </c>
      <c r="I36">
        <v>60</v>
      </c>
      <c r="J36">
        <v>47.8</v>
      </c>
    </row>
    <row r="37" spans="1:10" x14ac:dyDescent="0.55000000000000004">
      <c r="A37" t="s">
        <v>40</v>
      </c>
      <c r="B37">
        <v>10</v>
      </c>
      <c r="C37">
        <v>16</v>
      </c>
      <c r="D37">
        <v>26</v>
      </c>
      <c r="E37">
        <v>5</v>
      </c>
      <c r="F37">
        <v>6</v>
      </c>
      <c r="G37">
        <v>11</v>
      </c>
      <c r="H37">
        <v>50</v>
      </c>
      <c r="I37">
        <v>37.5</v>
      </c>
      <c r="J37">
        <v>42.3</v>
      </c>
    </row>
    <row r="38" spans="1:10" x14ac:dyDescent="0.55000000000000004">
      <c r="A38" t="s">
        <v>41</v>
      </c>
      <c r="B38">
        <v>13</v>
      </c>
      <c r="C38">
        <v>11</v>
      </c>
      <c r="D38">
        <v>24</v>
      </c>
      <c r="E38">
        <v>8</v>
      </c>
      <c r="F38">
        <v>7</v>
      </c>
      <c r="G38">
        <v>15</v>
      </c>
      <c r="H38">
        <v>61.5</v>
      </c>
      <c r="I38">
        <v>63.6</v>
      </c>
      <c r="J38">
        <v>62.5</v>
      </c>
    </row>
    <row r="39" spans="1:10" x14ac:dyDescent="0.55000000000000004">
      <c r="A39" t="s">
        <v>42</v>
      </c>
      <c r="B39">
        <v>17</v>
      </c>
      <c r="C39">
        <v>14</v>
      </c>
      <c r="D39">
        <v>31</v>
      </c>
      <c r="E39">
        <v>7</v>
      </c>
      <c r="F39">
        <v>7</v>
      </c>
      <c r="G39">
        <v>14</v>
      </c>
      <c r="H39">
        <v>41.2</v>
      </c>
      <c r="I39">
        <v>50</v>
      </c>
      <c r="J39">
        <v>45.2</v>
      </c>
    </row>
    <row r="40" spans="1:10" x14ac:dyDescent="0.55000000000000004">
      <c r="A40" t="s">
        <v>12</v>
      </c>
      <c r="B40">
        <v>70</v>
      </c>
      <c r="C40">
        <v>61</v>
      </c>
      <c r="D40">
        <v>131</v>
      </c>
      <c r="E40">
        <v>35</v>
      </c>
      <c r="F40">
        <v>33</v>
      </c>
      <c r="G40">
        <v>68</v>
      </c>
      <c r="H40">
        <v>50</v>
      </c>
      <c r="I40">
        <v>54.1</v>
      </c>
      <c r="J40">
        <v>51.9</v>
      </c>
    </row>
    <row r="41" spans="1:10" x14ac:dyDescent="0.55000000000000004">
      <c r="A41" t="s">
        <v>43</v>
      </c>
      <c r="B41">
        <v>14</v>
      </c>
      <c r="C41">
        <v>18</v>
      </c>
      <c r="D41">
        <v>32</v>
      </c>
      <c r="E41">
        <v>7</v>
      </c>
      <c r="F41">
        <v>13</v>
      </c>
      <c r="G41">
        <v>20</v>
      </c>
      <c r="H41">
        <v>50</v>
      </c>
      <c r="I41">
        <v>72.2</v>
      </c>
      <c r="J41">
        <v>62.5</v>
      </c>
    </row>
    <row r="42" spans="1:10" x14ac:dyDescent="0.55000000000000004">
      <c r="A42" t="s">
        <v>44</v>
      </c>
      <c r="B42">
        <v>8</v>
      </c>
      <c r="C42">
        <v>20</v>
      </c>
      <c r="D42">
        <v>28</v>
      </c>
      <c r="E42">
        <v>4</v>
      </c>
      <c r="F42">
        <v>11</v>
      </c>
      <c r="G42">
        <v>15</v>
      </c>
      <c r="H42">
        <v>50</v>
      </c>
      <c r="I42">
        <v>55</v>
      </c>
      <c r="J42">
        <v>53.6</v>
      </c>
    </row>
    <row r="43" spans="1:10" x14ac:dyDescent="0.55000000000000004">
      <c r="A43" t="s">
        <v>45</v>
      </c>
      <c r="B43">
        <v>18</v>
      </c>
      <c r="C43">
        <v>14</v>
      </c>
      <c r="D43">
        <v>32</v>
      </c>
      <c r="E43">
        <v>11</v>
      </c>
      <c r="F43">
        <v>11</v>
      </c>
      <c r="G43">
        <v>22</v>
      </c>
      <c r="H43">
        <v>61.1</v>
      </c>
      <c r="I43">
        <v>78.599999999999994</v>
      </c>
      <c r="J43">
        <v>68.8</v>
      </c>
    </row>
    <row r="44" spans="1:10" x14ac:dyDescent="0.55000000000000004">
      <c r="A44" t="s">
        <v>46</v>
      </c>
      <c r="B44">
        <v>14</v>
      </c>
      <c r="C44">
        <v>15</v>
      </c>
      <c r="D44">
        <v>29</v>
      </c>
      <c r="E44">
        <v>6</v>
      </c>
      <c r="F44">
        <v>9</v>
      </c>
      <c r="G44">
        <v>15</v>
      </c>
      <c r="H44">
        <v>42.9</v>
      </c>
      <c r="I44">
        <v>60</v>
      </c>
      <c r="J44">
        <v>51.7</v>
      </c>
    </row>
    <row r="45" spans="1:10" x14ac:dyDescent="0.55000000000000004">
      <c r="A45" t="s">
        <v>47</v>
      </c>
      <c r="B45">
        <v>15</v>
      </c>
      <c r="C45">
        <v>16</v>
      </c>
      <c r="D45">
        <v>31</v>
      </c>
      <c r="E45">
        <v>9</v>
      </c>
      <c r="F45">
        <v>9</v>
      </c>
      <c r="G45">
        <v>18</v>
      </c>
      <c r="H45">
        <v>60</v>
      </c>
      <c r="I45">
        <v>56.3</v>
      </c>
      <c r="J45">
        <v>58.1</v>
      </c>
    </row>
    <row r="46" spans="1:10" x14ac:dyDescent="0.55000000000000004">
      <c r="A46" t="s">
        <v>12</v>
      </c>
      <c r="B46">
        <v>69</v>
      </c>
      <c r="C46">
        <v>83</v>
      </c>
      <c r="D46">
        <v>152</v>
      </c>
      <c r="E46">
        <v>37</v>
      </c>
      <c r="F46">
        <v>53</v>
      </c>
      <c r="G46">
        <v>90</v>
      </c>
      <c r="H46">
        <v>53.6</v>
      </c>
      <c r="I46">
        <v>63.9</v>
      </c>
      <c r="J46">
        <v>59.2</v>
      </c>
    </row>
    <row r="47" spans="1:10" x14ac:dyDescent="0.55000000000000004">
      <c r="A47" t="s">
        <v>48</v>
      </c>
      <c r="B47">
        <v>12</v>
      </c>
      <c r="C47">
        <v>15</v>
      </c>
      <c r="D47">
        <v>27</v>
      </c>
      <c r="E47">
        <v>7</v>
      </c>
      <c r="F47">
        <v>9</v>
      </c>
      <c r="G47">
        <v>16</v>
      </c>
      <c r="H47">
        <v>58.3</v>
      </c>
      <c r="I47">
        <v>60</v>
      </c>
      <c r="J47">
        <v>59.3</v>
      </c>
    </row>
    <row r="48" spans="1:10" x14ac:dyDescent="0.55000000000000004">
      <c r="A48" t="s">
        <v>49</v>
      </c>
      <c r="B48">
        <v>18</v>
      </c>
      <c r="C48">
        <v>18</v>
      </c>
      <c r="D48">
        <v>36</v>
      </c>
      <c r="E48">
        <v>13</v>
      </c>
      <c r="F48">
        <v>12</v>
      </c>
      <c r="G48">
        <v>25</v>
      </c>
      <c r="H48">
        <v>72.2</v>
      </c>
      <c r="I48">
        <v>66.7</v>
      </c>
      <c r="J48">
        <v>69.400000000000006</v>
      </c>
    </row>
    <row r="49" spans="1:10" x14ac:dyDescent="0.55000000000000004">
      <c r="A49" t="s">
        <v>50</v>
      </c>
      <c r="B49">
        <v>8</v>
      </c>
      <c r="C49">
        <v>16</v>
      </c>
      <c r="D49">
        <v>24</v>
      </c>
      <c r="E49">
        <v>4</v>
      </c>
      <c r="F49">
        <v>9</v>
      </c>
      <c r="G49">
        <v>13</v>
      </c>
      <c r="H49">
        <v>50</v>
      </c>
      <c r="I49">
        <v>56.3</v>
      </c>
      <c r="J49">
        <v>54.2</v>
      </c>
    </row>
    <row r="50" spans="1:10" x14ac:dyDescent="0.55000000000000004">
      <c r="A50" t="s">
        <v>51</v>
      </c>
      <c r="B50">
        <v>13</v>
      </c>
      <c r="C50">
        <v>14</v>
      </c>
      <c r="D50">
        <v>27</v>
      </c>
      <c r="E50">
        <v>9</v>
      </c>
      <c r="F50">
        <v>10</v>
      </c>
      <c r="G50">
        <v>19</v>
      </c>
      <c r="H50">
        <v>69.2</v>
      </c>
      <c r="I50">
        <v>71.400000000000006</v>
      </c>
      <c r="J50">
        <v>70.400000000000006</v>
      </c>
    </row>
    <row r="51" spans="1:10" x14ac:dyDescent="0.55000000000000004">
      <c r="A51" t="s">
        <v>52</v>
      </c>
      <c r="B51">
        <v>10</v>
      </c>
      <c r="C51">
        <v>27</v>
      </c>
      <c r="D51">
        <v>37</v>
      </c>
      <c r="E51">
        <v>7</v>
      </c>
      <c r="F51">
        <v>15</v>
      </c>
      <c r="G51">
        <v>22</v>
      </c>
      <c r="H51">
        <v>70</v>
      </c>
      <c r="I51">
        <v>55.6</v>
      </c>
      <c r="J51">
        <v>59.5</v>
      </c>
    </row>
    <row r="52" spans="1:10" x14ac:dyDescent="0.55000000000000004">
      <c r="A52" t="s">
        <v>12</v>
      </c>
      <c r="B52">
        <v>61</v>
      </c>
      <c r="C52">
        <v>90</v>
      </c>
      <c r="D52">
        <v>151</v>
      </c>
      <c r="E52">
        <v>40</v>
      </c>
      <c r="F52">
        <v>55</v>
      </c>
      <c r="G52">
        <v>95</v>
      </c>
      <c r="H52">
        <v>65.599999999999994</v>
      </c>
      <c r="I52">
        <v>61.1</v>
      </c>
      <c r="J52">
        <v>62.9</v>
      </c>
    </row>
    <row r="53" spans="1:10" x14ac:dyDescent="0.55000000000000004">
      <c r="A53" t="s">
        <v>53</v>
      </c>
      <c r="B53">
        <v>17</v>
      </c>
      <c r="C53">
        <v>21</v>
      </c>
      <c r="D53">
        <v>38</v>
      </c>
      <c r="E53">
        <v>14</v>
      </c>
      <c r="F53">
        <v>16</v>
      </c>
      <c r="G53">
        <v>30</v>
      </c>
      <c r="H53">
        <v>82.4</v>
      </c>
      <c r="I53">
        <v>76.2</v>
      </c>
      <c r="J53">
        <v>78.900000000000006</v>
      </c>
    </row>
    <row r="54" spans="1:10" x14ac:dyDescent="0.55000000000000004">
      <c r="A54" t="s">
        <v>54</v>
      </c>
      <c r="B54">
        <v>20</v>
      </c>
      <c r="C54">
        <v>22</v>
      </c>
      <c r="D54">
        <v>42</v>
      </c>
      <c r="E54">
        <v>12</v>
      </c>
      <c r="F54">
        <v>15</v>
      </c>
      <c r="G54">
        <v>27</v>
      </c>
      <c r="H54">
        <v>60</v>
      </c>
      <c r="I54">
        <v>68.2</v>
      </c>
      <c r="J54">
        <v>64.3</v>
      </c>
    </row>
    <row r="55" spans="1:10" x14ac:dyDescent="0.55000000000000004">
      <c r="A55" t="s">
        <v>55</v>
      </c>
      <c r="B55">
        <v>16</v>
      </c>
      <c r="C55">
        <v>24</v>
      </c>
      <c r="D55">
        <v>40</v>
      </c>
      <c r="E55">
        <v>12</v>
      </c>
      <c r="F55">
        <v>17</v>
      </c>
      <c r="G55">
        <v>29</v>
      </c>
      <c r="H55">
        <v>75</v>
      </c>
      <c r="I55">
        <v>70.8</v>
      </c>
      <c r="J55">
        <v>72.5</v>
      </c>
    </row>
    <row r="56" spans="1:10" x14ac:dyDescent="0.55000000000000004">
      <c r="A56" t="s">
        <v>56</v>
      </c>
      <c r="B56">
        <v>25</v>
      </c>
      <c r="C56">
        <v>36</v>
      </c>
      <c r="D56">
        <v>61</v>
      </c>
      <c r="E56">
        <v>16</v>
      </c>
      <c r="F56">
        <v>27</v>
      </c>
      <c r="G56">
        <v>43</v>
      </c>
      <c r="H56">
        <v>64</v>
      </c>
      <c r="I56">
        <v>75</v>
      </c>
      <c r="J56">
        <v>70.5</v>
      </c>
    </row>
    <row r="57" spans="1:10" x14ac:dyDescent="0.55000000000000004">
      <c r="A57" t="s">
        <v>57</v>
      </c>
      <c r="B57">
        <v>21</v>
      </c>
      <c r="C57">
        <v>28</v>
      </c>
      <c r="D57">
        <v>49</v>
      </c>
      <c r="E57">
        <v>15</v>
      </c>
      <c r="F57">
        <v>20</v>
      </c>
      <c r="G57">
        <v>35</v>
      </c>
      <c r="H57">
        <v>71.400000000000006</v>
      </c>
      <c r="I57">
        <v>71.400000000000006</v>
      </c>
      <c r="J57">
        <v>71.400000000000006</v>
      </c>
    </row>
    <row r="58" spans="1:10" x14ac:dyDescent="0.55000000000000004">
      <c r="A58" t="s">
        <v>12</v>
      </c>
      <c r="B58">
        <v>99</v>
      </c>
      <c r="C58">
        <v>131</v>
      </c>
      <c r="D58">
        <v>230</v>
      </c>
      <c r="E58">
        <v>69</v>
      </c>
      <c r="F58">
        <v>95</v>
      </c>
      <c r="G58">
        <v>164</v>
      </c>
      <c r="H58">
        <v>69.7</v>
      </c>
      <c r="I58">
        <v>72.5</v>
      </c>
      <c r="J58">
        <v>71.3</v>
      </c>
    </row>
    <row r="59" spans="1:10" x14ac:dyDescent="0.55000000000000004">
      <c r="A59" t="s">
        <v>58</v>
      </c>
      <c r="B59">
        <v>38</v>
      </c>
      <c r="C59">
        <v>34</v>
      </c>
      <c r="D59">
        <v>72</v>
      </c>
      <c r="E59">
        <v>26</v>
      </c>
      <c r="F59">
        <v>24</v>
      </c>
      <c r="G59">
        <v>50</v>
      </c>
      <c r="H59">
        <v>68.400000000000006</v>
      </c>
      <c r="I59">
        <v>70.599999999999994</v>
      </c>
      <c r="J59">
        <v>69.400000000000006</v>
      </c>
    </row>
    <row r="60" spans="1:10" x14ac:dyDescent="0.55000000000000004">
      <c r="A60" t="s">
        <v>59</v>
      </c>
      <c r="B60">
        <v>14</v>
      </c>
      <c r="C60">
        <v>29</v>
      </c>
      <c r="D60">
        <v>43</v>
      </c>
      <c r="E60">
        <v>11</v>
      </c>
      <c r="F60">
        <v>24</v>
      </c>
      <c r="G60">
        <v>35</v>
      </c>
      <c r="H60">
        <v>78.599999999999994</v>
      </c>
      <c r="I60">
        <v>82.8</v>
      </c>
      <c r="J60">
        <v>81.400000000000006</v>
      </c>
    </row>
    <row r="61" spans="1:10" x14ac:dyDescent="0.55000000000000004">
      <c r="A61" t="s">
        <v>60</v>
      </c>
      <c r="B61">
        <v>22</v>
      </c>
      <c r="C61">
        <v>22</v>
      </c>
      <c r="D61">
        <v>44</v>
      </c>
      <c r="E61">
        <v>18</v>
      </c>
      <c r="F61">
        <v>16</v>
      </c>
      <c r="G61">
        <v>34</v>
      </c>
      <c r="H61">
        <v>81.8</v>
      </c>
      <c r="I61">
        <v>72.7</v>
      </c>
      <c r="J61">
        <v>77.3</v>
      </c>
    </row>
    <row r="62" spans="1:10" x14ac:dyDescent="0.55000000000000004">
      <c r="A62" t="s">
        <v>61</v>
      </c>
      <c r="B62">
        <v>29</v>
      </c>
      <c r="C62">
        <v>41</v>
      </c>
      <c r="D62">
        <v>70</v>
      </c>
      <c r="E62">
        <v>24</v>
      </c>
      <c r="F62">
        <v>35</v>
      </c>
      <c r="G62">
        <v>59</v>
      </c>
      <c r="H62">
        <v>82.8</v>
      </c>
      <c r="I62">
        <v>85.4</v>
      </c>
      <c r="J62">
        <v>84.3</v>
      </c>
    </row>
    <row r="63" spans="1:10" x14ac:dyDescent="0.55000000000000004">
      <c r="A63" t="s">
        <v>62</v>
      </c>
      <c r="B63">
        <v>37</v>
      </c>
      <c r="C63">
        <v>35</v>
      </c>
      <c r="D63">
        <v>72</v>
      </c>
      <c r="E63">
        <v>32</v>
      </c>
      <c r="F63">
        <v>25</v>
      </c>
      <c r="G63">
        <v>57</v>
      </c>
      <c r="H63">
        <v>86.5</v>
      </c>
      <c r="I63">
        <v>71.400000000000006</v>
      </c>
      <c r="J63">
        <v>79.2</v>
      </c>
    </row>
    <row r="64" spans="1:10" x14ac:dyDescent="0.55000000000000004">
      <c r="A64" t="s">
        <v>12</v>
      </c>
      <c r="B64">
        <v>140</v>
      </c>
      <c r="C64">
        <v>161</v>
      </c>
      <c r="D64">
        <v>301</v>
      </c>
      <c r="E64">
        <v>111</v>
      </c>
      <c r="F64">
        <v>124</v>
      </c>
      <c r="G64">
        <v>235</v>
      </c>
      <c r="H64">
        <v>79.3</v>
      </c>
      <c r="I64">
        <v>77</v>
      </c>
      <c r="J64">
        <v>78.099999999999994</v>
      </c>
    </row>
    <row r="65" spans="1:10" x14ac:dyDescent="0.55000000000000004">
      <c r="A65" t="s">
        <v>63</v>
      </c>
      <c r="B65">
        <v>36</v>
      </c>
      <c r="C65">
        <v>22</v>
      </c>
      <c r="D65">
        <v>58</v>
      </c>
      <c r="E65">
        <v>29</v>
      </c>
      <c r="F65">
        <v>16</v>
      </c>
      <c r="G65">
        <v>45</v>
      </c>
      <c r="H65">
        <v>80.599999999999994</v>
      </c>
      <c r="I65">
        <v>72.7</v>
      </c>
      <c r="J65">
        <v>77.599999999999994</v>
      </c>
    </row>
    <row r="66" spans="1:10" x14ac:dyDescent="0.55000000000000004">
      <c r="A66" t="s">
        <v>64</v>
      </c>
      <c r="B66">
        <v>26</v>
      </c>
      <c r="C66">
        <v>24</v>
      </c>
      <c r="D66">
        <v>50</v>
      </c>
      <c r="E66">
        <v>21</v>
      </c>
      <c r="F66">
        <v>18</v>
      </c>
      <c r="G66">
        <v>39</v>
      </c>
      <c r="H66">
        <v>80.8</v>
      </c>
      <c r="I66">
        <v>75</v>
      </c>
      <c r="J66">
        <v>78</v>
      </c>
    </row>
    <row r="67" spans="1:10" x14ac:dyDescent="0.55000000000000004">
      <c r="A67" t="s">
        <v>65</v>
      </c>
      <c r="B67">
        <v>32</v>
      </c>
      <c r="C67">
        <v>25</v>
      </c>
      <c r="D67">
        <v>57</v>
      </c>
      <c r="E67">
        <v>30</v>
      </c>
      <c r="F67">
        <v>23</v>
      </c>
      <c r="G67">
        <v>53</v>
      </c>
      <c r="H67">
        <v>93.8</v>
      </c>
      <c r="I67">
        <v>92</v>
      </c>
      <c r="J67">
        <v>93</v>
      </c>
    </row>
    <row r="68" spans="1:10" x14ac:dyDescent="0.55000000000000004">
      <c r="A68" t="s">
        <v>66</v>
      </c>
      <c r="B68">
        <v>27</v>
      </c>
      <c r="C68">
        <v>26</v>
      </c>
      <c r="D68">
        <v>53</v>
      </c>
      <c r="E68">
        <v>22</v>
      </c>
      <c r="F68">
        <v>24</v>
      </c>
      <c r="G68">
        <v>46</v>
      </c>
      <c r="H68">
        <v>81.5</v>
      </c>
      <c r="I68">
        <v>92.3</v>
      </c>
      <c r="J68">
        <v>86.8</v>
      </c>
    </row>
    <row r="69" spans="1:10" x14ac:dyDescent="0.55000000000000004">
      <c r="A69" t="s">
        <v>67</v>
      </c>
      <c r="B69">
        <v>34</v>
      </c>
      <c r="C69">
        <v>29</v>
      </c>
      <c r="D69">
        <v>63</v>
      </c>
      <c r="E69">
        <v>27</v>
      </c>
      <c r="F69">
        <v>25</v>
      </c>
      <c r="G69">
        <v>52</v>
      </c>
      <c r="H69">
        <v>79.400000000000006</v>
      </c>
      <c r="I69">
        <v>86.2</v>
      </c>
      <c r="J69">
        <v>82.5</v>
      </c>
    </row>
    <row r="70" spans="1:10" x14ac:dyDescent="0.55000000000000004">
      <c r="A70" t="s">
        <v>12</v>
      </c>
      <c r="B70">
        <v>155</v>
      </c>
      <c r="C70">
        <v>126</v>
      </c>
      <c r="D70">
        <v>281</v>
      </c>
      <c r="E70">
        <v>129</v>
      </c>
      <c r="F70">
        <v>106</v>
      </c>
      <c r="G70">
        <v>235</v>
      </c>
      <c r="H70">
        <v>83.2</v>
      </c>
      <c r="I70">
        <v>84.1</v>
      </c>
      <c r="J70">
        <v>83.6</v>
      </c>
    </row>
    <row r="71" spans="1:10" x14ac:dyDescent="0.55000000000000004">
      <c r="A71" t="s">
        <v>68</v>
      </c>
      <c r="B71">
        <v>24</v>
      </c>
      <c r="C71">
        <v>25</v>
      </c>
      <c r="D71">
        <v>49</v>
      </c>
      <c r="E71">
        <v>19</v>
      </c>
      <c r="F71">
        <v>22</v>
      </c>
      <c r="G71">
        <v>41</v>
      </c>
      <c r="H71">
        <v>79.2</v>
      </c>
      <c r="I71">
        <v>88</v>
      </c>
      <c r="J71">
        <v>83.7</v>
      </c>
    </row>
    <row r="72" spans="1:10" x14ac:dyDescent="0.55000000000000004">
      <c r="A72" t="s">
        <v>69</v>
      </c>
      <c r="B72">
        <v>33</v>
      </c>
      <c r="C72">
        <v>23</v>
      </c>
      <c r="D72">
        <v>56</v>
      </c>
      <c r="E72">
        <v>27</v>
      </c>
      <c r="F72">
        <v>18</v>
      </c>
      <c r="G72">
        <v>45</v>
      </c>
      <c r="H72">
        <v>81.8</v>
      </c>
      <c r="I72">
        <v>78.3</v>
      </c>
      <c r="J72">
        <v>80.400000000000006</v>
      </c>
    </row>
    <row r="73" spans="1:10" x14ac:dyDescent="0.55000000000000004">
      <c r="A73" t="s">
        <v>70</v>
      </c>
      <c r="B73">
        <v>25</v>
      </c>
      <c r="C73">
        <v>18</v>
      </c>
      <c r="D73">
        <v>43</v>
      </c>
      <c r="E73">
        <v>21</v>
      </c>
      <c r="F73">
        <v>16</v>
      </c>
      <c r="G73">
        <v>37</v>
      </c>
      <c r="H73">
        <v>84</v>
      </c>
      <c r="I73">
        <v>88.9</v>
      </c>
      <c r="J73">
        <v>86</v>
      </c>
    </row>
    <row r="74" spans="1:10" x14ac:dyDescent="0.55000000000000004">
      <c r="A74" t="s">
        <v>71</v>
      </c>
      <c r="B74">
        <v>17</v>
      </c>
      <c r="C74">
        <v>7</v>
      </c>
      <c r="D74">
        <v>24</v>
      </c>
      <c r="E74">
        <v>12</v>
      </c>
      <c r="F74">
        <v>4</v>
      </c>
      <c r="G74">
        <v>16</v>
      </c>
      <c r="H74">
        <v>70.599999999999994</v>
      </c>
      <c r="I74">
        <v>57.1</v>
      </c>
      <c r="J74">
        <v>66.7</v>
      </c>
    </row>
    <row r="75" spans="1:10" x14ac:dyDescent="0.55000000000000004">
      <c r="A75" t="s">
        <v>72</v>
      </c>
      <c r="B75">
        <v>7</v>
      </c>
      <c r="C75">
        <v>9</v>
      </c>
      <c r="D75">
        <v>16</v>
      </c>
      <c r="E75">
        <v>6</v>
      </c>
      <c r="F75">
        <v>8</v>
      </c>
      <c r="G75">
        <v>14</v>
      </c>
      <c r="H75">
        <v>85.7</v>
      </c>
      <c r="I75">
        <v>88.9</v>
      </c>
      <c r="J75">
        <v>87.5</v>
      </c>
    </row>
    <row r="76" spans="1:10" x14ac:dyDescent="0.55000000000000004">
      <c r="A76" t="s">
        <v>12</v>
      </c>
      <c r="B76">
        <v>106</v>
      </c>
      <c r="C76">
        <v>82</v>
      </c>
      <c r="D76">
        <v>188</v>
      </c>
      <c r="E76">
        <v>85</v>
      </c>
      <c r="F76">
        <v>68</v>
      </c>
      <c r="G76">
        <v>153</v>
      </c>
      <c r="H76">
        <v>80.2</v>
      </c>
      <c r="I76">
        <v>82.9</v>
      </c>
      <c r="J76">
        <v>81.400000000000006</v>
      </c>
    </row>
    <row r="77" spans="1:10" x14ac:dyDescent="0.55000000000000004">
      <c r="A77" t="s">
        <v>73</v>
      </c>
      <c r="B77">
        <v>12</v>
      </c>
      <c r="C77">
        <v>9</v>
      </c>
      <c r="D77">
        <v>21</v>
      </c>
      <c r="E77">
        <v>8</v>
      </c>
      <c r="F77">
        <v>5</v>
      </c>
      <c r="G77">
        <v>13</v>
      </c>
      <c r="H77">
        <v>66.7</v>
      </c>
      <c r="I77">
        <v>55.6</v>
      </c>
      <c r="J77">
        <v>61.9</v>
      </c>
    </row>
    <row r="78" spans="1:10" x14ac:dyDescent="0.55000000000000004">
      <c r="A78" t="s">
        <v>74</v>
      </c>
      <c r="B78">
        <v>6</v>
      </c>
      <c r="C78">
        <v>9</v>
      </c>
      <c r="D78">
        <v>15</v>
      </c>
      <c r="E78">
        <v>6</v>
      </c>
      <c r="F78">
        <v>7</v>
      </c>
      <c r="G78">
        <v>13</v>
      </c>
      <c r="H78">
        <v>100</v>
      </c>
      <c r="I78">
        <v>77.8</v>
      </c>
      <c r="J78">
        <v>86.7</v>
      </c>
    </row>
    <row r="79" spans="1:10" x14ac:dyDescent="0.55000000000000004">
      <c r="A79" t="s">
        <v>75</v>
      </c>
      <c r="B79">
        <v>7</v>
      </c>
      <c r="C79">
        <v>8</v>
      </c>
      <c r="D79">
        <v>15</v>
      </c>
      <c r="E79">
        <v>5</v>
      </c>
      <c r="F79">
        <v>3</v>
      </c>
      <c r="G79">
        <v>8</v>
      </c>
      <c r="H79">
        <v>71.400000000000006</v>
      </c>
      <c r="I79">
        <v>37.5</v>
      </c>
      <c r="J79">
        <v>53.3</v>
      </c>
    </row>
    <row r="80" spans="1:10" x14ac:dyDescent="0.55000000000000004">
      <c r="A80" t="s">
        <v>76</v>
      </c>
      <c r="B80">
        <v>4</v>
      </c>
      <c r="C80">
        <v>9</v>
      </c>
      <c r="D80">
        <v>13</v>
      </c>
      <c r="E80">
        <v>4</v>
      </c>
      <c r="F80">
        <v>4</v>
      </c>
      <c r="G80">
        <v>8</v>
      </c>
      <c r="H80">
        <v>100</v>
      </c>
      <c r="I80">
        <v>44.4</v>
      </c>
      <c r="J80">
        <v>61.5</v>
      </c>
    </row>
    <row r="81" spans="1:10" x14ac:dyDescent="0.55000000000000004">
      <c r="A81" t="s">
        <v>77</v>
      </c>
      <c r="B81">
        <v>10</v>
      </c>
      <c r="C81">
        <v>5</v>
      </c>
      <c r="D81">
        <v>15</v>
      </c>
      <c r="E81">
        <v>5</v>
      </c>
      <c r="F81">
        <v>3</v>
      </c>
      <c r="G81">
        <v>8</v>
      </c>
      <c r="H81">
        <v>50</v>
      </c>
      <c r="I81">
        <v>60</v>
      </c>
      <c r="J81">
        <v>53.3</v>
      </c>
    </row>
    <row r="82" spans="1:10" x14ac:dyDescent="0.55000000000000004">
      <c r="A82" t="s">
        <v>12</v>
      </c>
      <c r="B82">
        <v>39</v>
      </c>
      <c r="C82">
        <v>40</v>
      </c>
      <c r="D82">
        <v>79</v>
      </c>
      <c r="E82">
        <v>28</v>
      </c>
      <c r="F82">
        <v>22</v>
      </c>
      <c r="G82">
        <v>50</v>
      </c>
      <c r="H82">
        <v>71.8</v>
      </c>
      <c r="I82">
        <v>55</v>
      </c>
      <c r="J82">
        <v>63.3</v>
      </c>
    </row>
    <row r="83" spans="1:10" x14ac:dyDescent="0.55000000000000004">
      <c r="A83" t="s">
        <v>78</v>
      </c>
      <c r="B83">
        <v>4</v>
      </c>
      <c r="C83">
        <v>3</v>
      </c>
      <c r="D83">
        <v>7</v>
      </c>
      <c r="E83">
        <v>2</v>
      </c>
      <c r="F83">
        <v>2</v>
      </c>
      <c r="G83">
        <v>4</v>
      </c>
      <c r="H83">
        <v>50</v>
      </c>
      <c r="I83">
        <v>66.7</v>
      </c>
      <c r="J83">
        <v>57.1</v>
      </c>
    </row>
    <row r="84" spans="1:10" x14ac:dyDescent="0.55000000000000004">
      <c r="A84" t="s">
        <v>79</v>
      </c>
      <c r="B84">
        <v>9</v>
      </c>
      <c r="C84">
        <v>8</v>
      </c>
      <c r="D84">
        <v>17</v>
      </c>
      <c r="E84">
        <v>6</v>
      </c>
      <c r="F84">
        <v>3</v>
      </c>
      <c r="G84">
        <v>9</v>
      </c>
      <c r="H84">
        <v>66.7</v>
      </c>
      <c r="I84">
        <v>37.5</v>
      </c>
      <c r="J84">
        <v>52.9</v>
      </c>
    </row>
    <row r="85" spans="1:10" x14ac:dyDescent="0.55000000000000004">
      <c r="A85" t="s">
        <v>80</v>
      </c>
      <c r="B85">
        <v>4</v>
      </c>
      <c r="C85">
        <v>7</v>
      </c>
      <c r="D85">
        <v>11</v>
      </c>
      <c r="E85">
        <v>4</v>
      </c>
      <c r="F85">
        <v>5</v>
      </c>
      <c r="G85">
        <v>9</v>
      </c>
      <c r="H85">
        <v>100</v>
      </c>
      <c r="I85">
        <v>71.400000000000006</v>
      </c>
      <c r="J85">
        <v>81.8</v>
      </c>
    </row>
    <row r="86" spans="1:10" x14ac:dyDescent="0.55000000000000004">
      <c r="A86" t="s">
        <v>81</v>
      </c>
      <c r="B86">
        <v>2</v>
      </c>
      <c r="C86">
        <v>8</v>
      </c>
      <c r="D86">
        <v>10</v>
      </c>
      <c r="E86">
        <v>2</v>
      </c>
      <c r="F86">
        <v>0</v>
      </c>
      <c r="G86">
        <v>2</v>
      </c>
      <c r="H86">
        <v>100</v>
      </c>
      <c r="I86">
        <v>0</v>
      </c>
      <c r="J86">
        <v>20</v>
      </c>
    </row>
    <row r="87" spans="1:10" x14ac:dyDescent="0.55000000000000004">
      <c r="A87" t="s">
        <v>82</v>
      </c>
      <c r="B87">
        <v>2</v>
      </c>
      <c r="C87">
        <v>3</v>
      </c>
      <c r="D87">
        <v>5</v>
      </c>
      <c r="E87">
        <v>1</v>
      </c>
      <c r="F87">
        <v>1</v>
      </c>
      <c r="G87">
        <v>2</v>
      </c>
      <c r="H87">
        <v>50</v>
      </c>
      <c r="I87">
        <v>33.299999999999997</v>
      </c>
      <c r="J87">
        <v>40</v>
      </c>
    </row>
    <row r="88" spans="1:10" x14ac:dyDescent="0.55000000000000004">
      <c r="A88" t="s">
        <v>12</v>
      </c>
      <c r="B88">
        <v>21</v>
      </c>
      <c r="C88">
        <v>29</v>
      </c>
      <c r="D88">
        <v>50</v>
      </c>
      <c r="E88">
        <v>15</v>
      </c>
      <c r="F88">
        <v>11</v>
      </c>
      <c r="G88">
        <v>26</v>
      </c>
      <c r="H88">
        <v>71.400000000000006</v>
      </c>
      <c r="I88">
        <v>37.9</v>
      </c>
      <c r="J88">
        <v>52</v>
      </c>
    </row>
    <row r="89" spans="1:10" x14ac:dyDescent="0.55000000000000004">
      <c r="A89" t="s">
        <v>83</v>
      </c>
      <c r="B89">
        <v>1</v>
      </c>
      <c r="C89">
        <v>10</v>
      </c>
      <c r="D89">
        <v>11</v>
      </c>
      <c r="E89">
        <v>1</v>
      </c>
      <c r="F89">
        <v>1</v>
      </c>
      <c r="G89">
        <v>2</v>
      </c>
      <c r="H89">
        <v>100</v>
      </c>
      <c r="I89">
        <v>10</v>
      </c>
      <c r="J89">
        <v>18.2</v>
      </c>
    </row>
    <row r="90" spans="1:10" x14ac:dyDescent="0.55000000000000004">
      <c r="A90" t="s">
        <v>84</v>
      </c>
      <c r="B90">
        <v>0</v>
      </c>
      <c r="C90">
        <v>6</v>
      </c>
      <c r="D90">
        <v>6</v>
      </c>
      <c r="E90">
        <v>0</v>
      </c>
      <c r="F90">
        <v>3</v>
      </c>
      <c r="G90">
        <v>3</v>
      </c>
      <c r="H90">
        <v>0</v>
      </c>
      <c r="I90">
        <v>50</v>
      </c>
      <c r="J90">
        <v>50</v>
      </c>
    </row>
    <row r="91" spans="1:10" x14ac:dyDescent="0.55000000000000004">
      <c r="A91" t="s">
        <v>85</v>
      </c>
      <c r="B91">
        <v>2</v>
      </c>
      <c r="C91">
        <v>2</v>
      </c>
      <c r="D91">
        <v>4</v>
      </c>
      <c r="E91">
        <v>1</v>
      </c>
      <c r="F91">
        <v>1</v>
      </c>
      <c r="G91">
        <v>2</v>
      </c>
      <c r="H91">
        <v>50</v>
      </c>
      <c r="I91">
        <v>50</v>
      </c>
      <c r="J91">
        <v>50</v>
      </c>
    </row>
    <row r="92" spans="1:10" x14ac:dyDescent="0.55000000000000004">
      <c r="A92" t="s">
        <v>86</v>
      </c>
      <c r="B92">
        <v>0</v>
      </c>
      <c r="C92">
        <v>4</v>
      </c>
      <c r="D92">
        <v>4</v>
      </c>
      <c r="E92">
        <v>0</v>
      </c>
      <c r="F92">
        <v>3</v>
      </c>
      <c r="G92">
        <v>3</v>
      </c>
      <c r="H92">
        <v>0</v>
      </c>
      <c r="I92">
        <v>75</v>
      </c>
      <c r="J92">
        <v>75</v>
      </c>
    </row>
    <row r="93" spans="1:10" x14ac:dyDescent="0.55000000000000004">
      <c r="A93" t="s">
        <v>87</v>
      </c>
      <c r="B93">
        <v>1</v>
      </c>
      <c r="C93">
        <v>4</v>
      </c>
      <c r="D93">
        <v>5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</row>
    <row r="94" spans="1:10" x14ac:dyDescent="0.55000000000000004">
      <c r="A94" t="s">
        <v>12</v>
      </c>
      <c r="B94">
        <v>4</v>
      </c>
      <c r="C94">
        <v>26</v>
      </c>
      <c r="D94">
        <v>30</v>
      </c>
      <c r="E94">
        <v>2</v>
      </c>
      <c r="F94">
        <v>8</v>
      </c>
      <c r="G94">
        <v>10</v>
      </c>
      <c r="H94">
        <v>50</v>
      </c>
      <c r="I94">
        <v>30.8</v>
      </c>
      <c r="J94">
        <v>33.299999999999997</v>
      </c>
    </row>
    <row r="95" spans="1:10" x14ac:dyDescent="0.55000000000000004">
      <c r="A95" t="s">
        <v>88</v>
      </c>
      <c r="B95">
        <v>3</v>
      </c>
      <c r="C95">
        <v>3</v>
      </c>
      <c r="D95">
        <v>6</v>
      </c>
      <c r="E95">
        <v>0</v>
      </c>
      <c r="F95">
        <v>1</v>
      </c>
      <c r="G95">
        <v>1</v>
      </c>
      <c r="H95">
        <v>0</v>
      </c>
      <c r="I95">
        <v>33.299999999999997</v>
      </c>
      <c r="J95">
        <v>16.7</v>
      </c>
    </row>
    <row r="96" spans="1:10" x14ac:dyDescent="0.55000000000000004">
      <c r="A96" t="s">
        <v>89</v>
      </c>
      <c r="B96">
        <v>0</v>
      </c>
      <c r="C96">
        <v>1</v>
      </c>
      <c r="D96">
        <v>1</v>
      </c>
      <c r="E96">
        <v>0</v>
      </c>
      <c r="F96">
        <v>1</v>
      </c>
      <c r="G96">
        <v>1</v>
      </c>
      <c r="H96">
        <v>0</v>
      </c>
      <c r="I96">
        <v>100</v>
      </c>
      <c r="J96">
        <v>100</v>
      </c>
    </row>
    <row r="97" spans="1:10" x14ac:dyDescent="0.55000000000000004">
      <c r="A97" t="s">
        <v>90</v>
      </c>
      <c r="B97">
        <v>0</v>
      </c>
      <c r="C97">
        <v>2</v>
      </c>
      <c r="D97">
        <v>2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</row>
    <row r="98" spans="1:10" x14ac:dyDescent="0.55000000000000004">
      <c r="A98" t="s">
        <v>91</v>
      </c>
      <c r="B98">
        <v>0</v>
      </c>
      <c r="C98">
        <v>1</v>
      </c>
      <c r="D98">
        <v>1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</row>
    <row r="99" spans="1:10" x14ac:dyDescent="0.55000000000000004">
      <c r="A99" t="s">
        <v>92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</row>
    <row r="100" spans="1:10" x14ac:dyDescent="0.55000000000000004">
      <c r="A100" t="s">
        <v>12</v>
      </c>
      <c r="B100">
        <v>3</v>
      </c>
      <c r="C100">
        <v>7</v>
      </c>
      <c r="D100">
        <v>10</v>
      </c>
      <c r="E100">
        <v>0</v>
      </c>
      <c r="F100">
        <v>2</v>
      </c>
      <c r="G100">
        <v>2</v>
      </c>
      <c r="H100">
        <v>0</v>
      </c>
      <c r="I100">
        <v>28.6</v>
      </c>
      <c r="J100">
        <v>20</v>
      </c>
    </row>
    <row r="101" spans="1:10" x14ac:dyDescent="0.55000000000000004">
      <c r="A101" t="s">
        <v>93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</row>
    <row r="102" spans="1:10" x14ac:dyDescent="0.55000000000000004">
      <c r="A102" t="s">
        <v>94</v>
      </c>
      <c r="B102">
        <v>1</v>
      </c>
      <c r="C102">
        <v>0</v>
      </c>
      <c r="D102">
        <v>1</v>
      </c>
      <c r="E102">
        <v>1</v>
      </c>
      <c r="F102">
        <v>0</v>
      </c>
      <c r="G102">
        <v>1</v>
      </c>
      <c r="H102">
        <v>100</v>
      </c>
      <c r="I102">
        <v>0</v>
      </c>
      <c r="J102">
        <v>100</v>
      </c>
    </row>
    <row r="110" spans="1:10" x14ac:dyDescent="0.55000000000000004">
      <c r="A110" t="s">
        <v>12</v>
      </c>
      <c r="B110">
        <v>1</v>
      </c>
      <c r="C110">
        <v>0</v>
      </c>
      <c r="D110">
        <v>1</v>
      </c>
      <c r="E110">
        <v>1</v>
      </c>
      <c r="F110">
        <v>0</v>
      </c>
      <c r="G110">
        <v>1</v>
      </c>
      <c r="H110">
        <v>100</v>
      </c>
      <c r="I110">
        <v>0</v>
      </c>
      <c r="J110">
        <v>100</v>
      </c>
    </row>
    <row r="111" spans="1:10" x14ac:dyDescent="0.55000000000000004">
      <c r="A111" t="s">
        <v>97</v>
      </c>
      <c r="B111">
        <v>1029</v>
      </c>
      <c r="C111">
        <v>1069</v>
      </c>
      <c r="D111">
        <v>2098</v>
      </c>
      <c r="E111">
        <v>651</v>
      </c>
      <c r="F111">
        <v>668</v>
      </c>
      <c r="G111">
        <v>1319</v>
      </c>
      <c r="H111">
        <v>63.3</v>
      </c>
      <c r="I111">
        <v>62.5</v>
      </c>
      <c r="J111">
        <v>62.9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10</vt:lpstr>
      <vt:lpstr>11</vt:lpstr>
      <vt:lpstr>12</vt:lpstr>
      <vt:lpstr>計 </vt:lpstr>
      <vt:lpstr>【R6衆選小選挙区】年齢別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 俊平</dc:creator>
  <cp:lastModifiedBy>渡邉　早輝</cp:lastModifiedBy>
  <cp:lastPrinted>2024-05-31T13:30:09Z</cp:lastPrinted>
  <dcterms:created xsi:type="dcterms:W3CDTF">2022-10-24T02:07:14Z</dcterms:created>
  <dcterms:modified xsi:type="dcterms:W3CDTF">2024-12-26T08:14:08Z</dcterms:modified>
</cp:coreProperties>
</file>