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総務\総務管財\総務\選挙管理委員会に関すること。\01_選挙\県知事R6\投票率分析\"/>
    </mc:Choice>
  </mc:AlternateContent>
  <xr:revisionPtr revIDLastSave="0" documentId="13_ncr:1_{D9147083-C41A-45A2-8481-0328FC735A16}" xr6:coauthVersionLast="47" xr6:coauthVersionMax="47" xr10:uidLastSave="{00000000-0000-0000-0000-000000000000}"/>
  <bookViews>
    <workbookView xWindow="-110" yWindow="-110" windowWidth="22780" windowHeight="14540" tabRatio="563" firstSheet="3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10" sheetId="7" r:id="rId7"/>
    <sheet name="11" sheetId="8" r:id="rId8"/>
    <sheet name="12" sheetId="9" r:id="rId9"/>
    <sheet name="【R6県知事選】年代別" sheetId="1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2" i="17" l="1"/>
  <c r="F112" i="17"/>
  <c r="G112" i="17"/>
  <c r="H112" i="17"/>
  <c r="I112" i="17"/>
  <c r="D101" i="17"/>
  <c r="E90" i="17"/>
  <c r="F90" i="17"/>
  <c r="G90" i="17"/>
  <c r="H90" i="17"/>
  <c r="I90" i="17"/>
  <c r="D90" i="17"/>
  <c r="G79" i="17"/>
  <c r="H79" i="17"/>
  <c r="I79" i="17"/>
  <c r="G68" i="17"/>
  <c r="H68" i="17"/>
  <c r="I68" i="17"/>
  <c r="E79" i="17"/>
  <c r="F79" i="17"/>
  <c r="D79" i="17"/>
  <c r="E68" i="17"/>
  <c r="F68" i="17"/>
  <c r="D68" i="17"/>
  <c r="E57" i="17"/>
  <c r="F57" i="17"/>
  <c r="D57" i="17"/>
  <c r="E46" i="17"/>
  <c r="F46" i="17"/>
  <c r="D46" i="17"/>
  <c r="E36" i="17"/>
  <c r="F36" i="17"/>
  <c r="D35" i="17"/>
  <c r="E35" i="17"/>
  <c r="F35" i="17"/>
  <c r="E24" i="17"/>
  <c r="F24" i="17"/>
  <c r="D24" i="17"/>
  <c r="F13" i="17"/>
  <c r="D13" i="17"/>
  <c r="E13" i="17"/>
  <c r="D6" i="17"/>
  <c r="E101" i="17" l="1"/>
  <c r="F101" i="17"/>
  <c r="G101" i="17"/>
  <c r="H101" i="17"/>
  <c r="I101" i="17"/>
  <c r="L101" i="17" s="1"/>
  <c r="E100" i="17"/>
  <c r="F100" i="17"/>
  <c r="G100" i="17"/>
  <c r="H100" i="17"/>
  <c r="I100" i="17"/>
  <c r="D100" i="17"/>
  <c r="E99" i="17"/>
  <c r="F99" i="17"/>
  <c r="G99" i="17"/>
  <c r="H99" i="17"/>
  <c r="I99" i="17"/>
  <c r="D99" i="17"/>
  <c r="J100" i="17" l="1"/>
  <c r="K99" i="17"/>
  <c r="J101" i="17"/>
  <c r="L99" i="17"/>
  <c r="J99" i="17"/>
  <c r="K100" i="17"/>
  <c r="K101" i="17"/>
  <c r="L100" i="17"/>
  <c r="E98" i="17"/>
  <c r="F98" i="17"/>
  <c r="G98" i="17"/>
  <c r="H98" i="17"/>
  <c r="K98" i="17" s="1"/>
  <c r="I98" i="17"/>
  <c r="L98" i="17" s="1"/>
  <c r="D98" i="17"/>
  <c r="E97" i="17"/>
  <c r="F97" i="17"/>
  <c r="G97" i="17"/>
  <c r="H97" i="17"/>
  <c r="I97" i="17"/>
  <c r="D97" i="17"/>
  <c r="E96" i="17"/>
  <c r="F96" i="17"/>
  <c r="G96" i="17"/>
  <c r="H96" i="17"/>
  <c r="I96" i="17"/>
  <c r="D96" i="17"/>
  <c r="E95" i="17"/>
  <c r="F95" i="17"/>
  <c r="G95" i="17"/>
  <c r="H95" i="17"/>
  <c r="K95" i="17" s="1"/>
  <c r="I95" i="17"/>
  <c r="D95" i="17"/>
  <c r="E94" i="17"/>
  <c r="F94" i="17"/>
  <c r="G94" i="17"/>
  <c r="H94" i="17"/>
  <c r="I94" i="17"/>
  <c r="D94" i="17"/>
  <c r="K90" i="17"/>
  <c r="L90" i="17"/>
  <c r="E89" i="17"/>
  <c r="F89" i="17"/>
  <c r="G89" i="17"/>
  <c r="H89" i="17"/>
  <c r="I89" i="17"/>
  <c r="D89" i="17"/>
  <c r="E88" i="17"/>
  <c r="F88" i="17"/>
  <c r="G88" i="17"/>
  <c r="J88" i="17" s="1"/>
  <c r="H88" i="17"/>
  <c r="K88" i="17" s="1"/>
  <c r="I88" i="17"/>
  <c r="D88" i="17"/>
  <c r="E87" i="17"/>
  <c r="F87" i="17"/>
  <c r="G87" i="17"/>
  <c r="H87" i="17"/>
  <c r="I87" i="17"/>
  <c r="L87" i="17" s="1"/>
  <c r="D87" i="17"/>
  <c r="E86" i="17"/>
  <c r="F86" i="17"/>
  <c r="G86" i="17"/>
  <c r="H86" i="17"/>
  <c r="K86" i="17" s="1"/>
  <c r="I86" i="17"/>
  <c r="L86" i="17" s="1"/>
  <c r="D86" i="17"/>
  <c r="E85" i="17"/>
  <c r="F85" i="17"/>
  <c r="G85" i="17"/>
  <c r="H85" i="17"/>
  <c r="I85" i="17"/>
  <c r="D85" i="17"/>
  <c r="E84" i="17"/>
  <c r="F84" i="17"/>
  <c r="G84" i="17"/>
  <c r="J84" i="17" s="1"/>
  <c r="H84" i="17"/>
  <c r="K84" i="17" s="1"/>
  <c r="I84" i="17"/>
  <c r="D84" i="17"/>
  <c r="E83" i="17"/>
  <c r="F83" i="17"/>
  <c r="G83" i="17"/>
  <c r="H83" i="17"/>
  <c r="I83" i="17"/>
  <c r="L83" i="17" s="1"/>
  <c r="D83" i="17"/>
  <c r="D91" i="17" s="1"/>
  <c r="K79" i="17"/>
  <c r="E78" i="17"/>
  <c r="F78" i="17"/>
  <c r="G78" i="17"/>
  <c r="H78" i="17"/>
  <c r="I78" i="17"/>
  <c r="D78" i="17"/>
  <c r="E77" i="17"/>
  <c r="F77" i="17"/>
  <c r="G77" i="17"/>
  <c r="H77" i="17"/>
  <c r="K77" i="17" s="1"/>
  <c r="I77" i="17"/>
  <c r="D77" i="17"/>
  <c r="E76" i="17"/>
  <c r="F76" i="17"/>
  <c r="G76" i="17"/>
  <c r="H76" i="17"/>
  <c r="I76" i="17"/>
  <c r="L76" i="17" s="1"/>
  <c r="D76" i="17"/>
  <c r="E75" i="17"/>
  <c r="F75" i="17"/>
  <c r="G75" i="17"/>
  <c r="H75" i="17"/>
  <c r="K75" i="17" s="1"/>
  <c r="I75" i="17"/>
  <c r="D75" i="17"/>
  <c r="E74" i="17"/>
  <c r="F74" i="17"/>
  <c r="G74" i="17"/>
  <c r="H74" i="17"/>
  <c r="I74" i="17"/>
  <c r="D74" i="17"/>
  <c r="E73" i="17"/>
  <c r="F73" i="17"/>
  <c r="G73" i="17"/>
  <c r="J73" i="17" s="1"/>
  <c r="H73" i="17"/>
  <c r="K73" i="17" s="1"/>
  <c r="I73" i="17"/>
  <c r="D73" i="17"/>
  <c r="E72" i="17"/>
  <c r="F72" i="17"/>
  <c r="G72" i="17"/>
  <c r="H72" i="17"/>
  <c r="I72" i="17"/>
  <c r="L72" i="17" s="1"/>
  <c r="D72" i="17"/>
  <c r="D80" i="17" s="1"/>
  <c r="L97" i="17" l="1"/>
  <c r="D102" i="17"/>
  <c r="J95" i="17"/>
  <c r="G91" i="17"/>
  <c r="F102" i="17"/>
  <c r="E80" i="17"/>
  <c r="L78" i="17"/>
  <c r="E91" i="17"/>
  <c r="L85" i="17"/>
  <c r="J86" i="17"/>
  <c r="L89" i="17"/>
  <c r="E102" i="17"/>
  <c r="L96" i="17"/>
  <c r="L74" i="17"/>
  <c r="K89" i="17"/>
  <c r="K96" i="17"/>
  <c r="F80" i="17"/>
  <c r="F91" i="17"/>
  <c r="J75" i="17"/>
  <c r="L73" i="17"/>
  <c r="J78" i="17"/>
  <c r="L84" i="17"/>
  <c r="J85" i="17"/>
  <c r="L88" i="17"/>
  <c r="J89" i="17"/>
  <c r="L95" i="17"/>
  <c r="J96" i="17"/>
  <c r="J74" i="17"/>
  <c r="L75" i="17"/>
  <c r="L77" i="17"/>
  <c r="L79" i="17"/>
  <c r="K83" i="17"/>
  <c r="K85" i="17"/>
  <c r="K87" i="17"/>
  <c r="H102" i="17"/>
  <c r="K94" i="17"/>
  <c r="J87" i="17"/>
  <c r="J94" i="17"/>
  <c r="G102" i="17"/>
  <c r="J98" i="17"/>
  <c r="J77" i="17"/>
  <c r="J79" i="17"/>
  <c r="K97" i="17"/>
  <c r="J90" i="17"/>
  <c r="I102" i="17"/>
  <c r="L102" i="17" s="1"/>
  <c r="L94" i="17"/>
  <c r="J97" i="17"/>
  <c r="J91" i="17"/>
  <c r="K72" i="17"/>
  <c r="K74" i="17"/>
  <c r="K76" i="17"/>
  <c r="K78" i="17"/>
  <c r="H91" i="17"/>
  <c r="J83" i="17"/>
  <c r="I91" i="17"/>
  <c r="G80" i="17"/>
  <c r="J80" i="17" s="1"/>
  <c r="J76" i="17"/>
  <c r="H80" i="17"/>
  <c r="J72" i="17"/>
  <c r="I80" i="17"/>
  <c r="J102" i="17" l="1"/>
  <c r="K80" i="17"/>
  <c r="K102" i="17"/>
  <c r="L91" i="17"/>
  <c r="K91" i="17"/>
  <c r="L80" i="17"/>
  <c r="J68" i="17"/>
  <c r="K68" i="17"/>
  <c r="E67" i="17"/>
  <c r="F67" i="17"/>
  <c r="G67" i="17"/>
  <c r="H67" i="17"/>
  <c r="I67" i="17"/>
  <c r="D67" i="17"/>
  <c r="E66" i="17"/>
  <c r="F66" i="17"/>
  <c r="G66" i="17"/>
  <c r="H66" i="17"/>
  <c r="I66" i="17"/>
  <c r="D66" i="17"/>
  <c r="E65" i="17"/>
  <c r="F65" i="17"/>
  <c r="G65" i="17"/>
  <c r="H65" i="17"/>
  <c r="I65" i="17"/>
  <c r="D65" i="17"/>
  <c r="E64" i="17"/>
  <c r="F64" i="17"/>
  <c r="G64" i="17"/>
  <c r="J64" i="17" s="1"/>
  <c r="H64" i="17"/>
  <c r="K64" i="17" s="1"/>
  <c r="I64" i="17"/>
  <c r="L64" i="17" s="1"/>
  <c r="D64" i="17"/>
  <c r="E63" i="17"/>
  <c r="F63" i="17"/>
  <c r="G63" i="17"/>
  <c r="H63" i="17"/>
  <c r="I63" i="17"/>
  <c r="D63" i="17"/>
  <c r="E62" i="17"/>
  <c r="F62" i="17"/>
  <c r="G62" i="17"/>
  <c r="J62" i="17" s="1"/>
  <c r="H62" i="17"/>
  <c r="I62" i="17"/>
  <c r="L62" i="17" s="1"/>
  <c r="D62" i="17"/>
  <c r="J66" i="17" l="1"/>
  <c r="K62" i="17"/>
  <c r="K66" i="17"/>
  <c r="L63" i="17"/>
  <c r="K63" i="17"/>
  <c r="K65" i="17"/>
  <c r="K67" i="17"/>
  <c r="L65" i="17"/>
  <c r="L67" i="17"/>
  <c r="J63" i="17"/>
  <c r="J65" i="17"/>
  <c r="L66" i="17"/>
  <c r="J67" i="17"/>
  <c r="L68" i="17"/>
  <c r="E61" i="17"/>
  <c r="E69" i="17" s="1"/>
  <c r="F61" i="17"/>
  <c r="F69" i="17" s="1"/>
  <c r="G61" i="17"/>
  <c r="H61" i="17"/>
  <c r="I61" i="17"/>
  <c r="D61" i="17"/>
  <c r="D69" i="17" s="1"/>
  <c r="G57" i="17"/>
  <c r="H57" i="17"/>
  <c r="I57" i="17"/>
  <c r="E56" i="17"/>
  <c r="F56" i="17"/>
  <c r="G56" i="17"/>
  <c r="H56" i="17"/>
  <c r="I56" i="17"/>
  <c r="D56" i="17"/>
  <c r="E55" i="17"/>
  <c r="F55" i="17"/>
  <c r="G55" i="17"/>
  <c r="H55" i="17"/>
  <c r="I55" i="17"/>
  <c r="D55" i="17"/>
  <c r="E54" i="17"/>
  <c r="F54" i="17"/>
  <c r="G54" i="17"/>
  <c r="H54" i="17"/>
  <c r="I54" i="17"/>
  <c r="D54" i="17"/>
  <c r="E53" i="17"/>
  <c r="F53" i="17"/>
  <c r="G53" i="17"/>
  <c r="H53" i="17"/>
  <c r="I53" i="17"/>
  <c r="D53" i="17"/>
  <c r="E52" i="17"/>
  <c r="F52" i="17"/>
  <c r="G52" i="17"/>
  <c r="H52" i="17"/>
  <c r="I52" i="17"/>
  <c r="D52" i="17"/>
  <c r="E51" i="17"/>
  <c r="F51" i="17"/>
  <c r="G51" i="17"/>
  <c r="H51" i="17"/>
  <c r="I51" i="17"/>
  <c r="D51" i="17"/>
  <c r="E50" i="17"/>
  <c r="F50" i="17"/>
  <c r="G50" i="17"/>
  <c r="H50" i="17"/>
  <c r="I50" i="17"/>
  <c r="D50" i="17"/>
  <c r="D40" i="17"/>
  <c r="G46" i="17"/>
  <c r="H46" i="17"/>
  <c r="I46" i="17"/>
  <c r="E45" i="17"/>
  <c r="F45" i="17"/>
  <c r="G45" i="17"/>
  <c r="H45" i="17"/>
  <c r="I45" i="17"/>
  <c r="D45" i="17"/>
  <c r="E44" i="17"/>
  <c r="F44" i="17"/>
  <c r="G44" i="17"/>
  <c r="H44" i="17"/>
  <c r="I44" i="17"/>
  <c r="D44" i="17"/>
  <c r="E43" i="17"/>
  <c r="F43" i="17"/>
  <c r="G43" i="17"/>
  <c r="J43" i="17" s="1"/>
  <c r="H43" i="17"/>
  <c r="I43" i="17"/>
  <c r="L43" i="17" s="1"/>
  <c r="D43" i="17"/>
  <c r="E42" i="17"/>
  <c r="F42" i="17"/>
  <c r="G42" i="17"/>
  <c r="H42" i="17"/>
  <c r="I42" i="17"/>
  <c r="D42" i="17"/>
  <c r="E41" i="17"/>
  <c r="F41" i="17"/>
  <c r="G41" i="17"/>
  <c r="J41" i="17" s="1"/>
  <c r="H41" i="17"/>
  <c r="I41" i="17"/>
  <c r="D41" i="17"/>
  <c r="E40" i="17"/>
  <c r="F40" i="17"/>
  <c r="G40" i="17"/>
  <c r="J40" i="17" s="1"/>
  <c r="H40" i="17"/>
  <c r="I40" i="17"/>
  <c r="E39" i="17"/>
  <c r="F39" i="17"/>
  <c r="G39" i="17"/>
  <c r="H39" i="17"/>
  <c r="I39" i="17"/>
  <c r="D39" i="17"/>
  <c r="G35" i="17"/>
  <c r="H35" i="17"/>
  <c r="K35" i="17" s="1"/>
  <c r="I35" i="17"/>
  <c r="E34" i="17"/>
  <c r="F34" i="17"/>
  <c r="G34" i="17"/>
  <c r="H34" i="17"/>
  <c r="I34" i="17"/>
  <c r="D34" i="17"/>
  <c r="E33" i="17"/>
  <c r="F33" i="17"/>
  <c r="G33" i="17"/>
  <c r="H33" i="17"/>
  <c r="I33" i="17"/>
  <c r="D33" i="17"/>
  <c r="E32" i="17"/>
  <c r="F32" i="17"/>
  <c r="G32" i="17"/>
  <c r="H32" i="17"/>
  <c r="I32" i="17"/>
  <c r="D32" i="17"/>
  <c r="E31" i="17"/>
  <c r="F31" i="17"/>
  <c r="G31" i="17"/>
  <c r="H31" i="17"/>
  <c r="I31" i="17"/>
  <c r="D31" i="17"/>
  <c r="E30" i="17"/>
  <c r="F30" i="17"/>
  <c r="G30" i="17"/>
  <c r="H30" i="17"/>
  <c r="I30" i="17"/>
  <c r="D30" i="17"/>
  <c r="E29" i="17"/>
  <c r="F29" i="17"/>
  <c r="G29" i="17"/>
  <c r="H29" i="17"/>
  <c r="I29" i="17"/>
  <c r="D29" i="17"/>
  <c r="D36" i="17" s="1"/>
  <c r="E28" i="17"/>
  <c r="F28" i="17"/>
  <c r="G28" i="17"/>
  <c r="H28" i="17"/>
  <c r="I28" i="17"/>
  <c r="D28" i="17"/>
  <c r="G24" i="17"/>
  <c r="H24" i="17"/>
  <c r="I24" i="17"/>
  <c r="E23" i="17"/>
  <c r="F23" i="17"/>
  <c r="G23" i="17"/>
  <c r="H23" i="17"/>
  <c r="I23" i="17"/>
  <c r="D23" i="17"/>
  <c r="E22" i="17"/>
  <c r="F22" i="17"/>
  <c r="G22" i="17"/>
  <c r="H22" i="17"/>
  <c r="I22" i="17"/>
  <c r="D22" i="17"/>
  <c r="E21" i="17"/>
  <c r="F21" i="17"/>
  <c r="G21" i="17"/>
  <c r="H21" i="17"/>
  <c r="I21" i="17"/>
  <c r="D21" i="17"/>
  <c r="E20" i="17"/>
  <c r="F20" i="17"/>
  <c r="G20" i="17"/>
  <c r="H20" i="17"/>
  <c r="I20" i="17"/>
  <c r="D20" i="17"/>
  <c r="E19" i="17"/>
  <c r="F19" i="17"/>
  <c r="G19" i="17"/>
  <c r="H19" i="17"/>
  <c r="I19" i="17"/>
  <c r="D19" i="17"/>
  <c r="E18" i="17"/>
  <c r="F18" i="17"/>
  <c r="G18" i="17"/>
  <c r="H18" i="17"/>
  <c r="I18" i="17"/>
  <c r="D18" i="17"/>
  <c r="E17" i="17"/>
  <c r="F17" i="17"/>
  <c r="G17" i="17"/>
  <c r="H17" i="17"/>
  <c r="I17" i="17"/>
  <c r="D17" i="17"/>
  <c r="G13" i="17"/>
  <c r="H13" i="17"/>
  <c r="I13" i="17"/>
  <c r="D112" i="17"/>
  <c r="E12" i="17"/>
  <c r="E111" i="17" s="1"/>
  <c r="F12" i="17"/>
  <c r="F111" i="17" s="1"/>
  <c r="G12" i="17"/>
  <c r="H12" i="17"/>
  <c r="I12" i="17"/>
  <c r="D12" i="17"/>
  <c r="D111" i="17" s="1"/>
  <c r="E11" i="17"/>
  <c r="E110" i="17" s="1"/>
  <c r="F11" i="17"/>
  <c r="F110" i="17" s="1"/>
  <c r="G11" i="17"/>
  <c r="G110" i="17" s="1"/>
  <c r="H11" i="17"/>
  <c r="H110" i="17" s="1"/>
  <c r="I11" i="17"/>
  <c r="D11" i="17"/>
  <c r="E10" i="17"/>
  <c r="F10" i="17"/>
  <c r="G10" i="17"/>
  <c r="G109" i="17" s="1"/>
  <c r="H10" i="17"/>
  <c r="H109" i="17" s="1"/>
  <c r="I10" i="17"/>
  <c r="I109" i="17" s="1"/>
  <c r="D10" i="17"/>
  <c r="D109" i="17" s="1"/>
  <c r="E9" i="17"/>
  <c r="F9" i="17"/>
  <c r="G9" i="17"/>
  <c r="H9" i="17"/>
  <c r="H108" i="17" s="1"/>
  <c r="I9" i="17"/>
  <c r="I108" i="17" s="1"/>
  <c r="D9" i="17"/>
  <c r="D108" i="17" s="1"/>
  <c r="E8" i="17"/>
  <c r="F8" i="17"/>
  <c r="G8" i="17"/>
  <c r="H8" i="17"/>
  <c r="I8" i="17"/>
  <c r="D8" i="17"/>
  <c r="D107" i="17" s="1"/>
  <c r="E7" i="17"/>
  <c r="E106" i="17" s="1"/>
  <c r="F7" i="17"/>
  <c r="G7" i="17"/>
  <c r="G106" i="17" s="1"/>
  <c r="H7" i="17"/>
  <c r="H106" i="17" s="1"/>
  <c r="I7" i="17"/>
  <c r="D7" i="17"/>
  <c r="E6" i="17"/>
  <c r="E105" i="17" s="1"/>
  <c r="F6" i="17"/>
  <c r="F105" i="17" s="1"/>
  <c r="G6" i="17"/>
  <c r="G105" i="17" s="1"/>
  <c r="H6" i="17"/>
  <c r="H105" i="17" s="1"/>
  <c r="I6" i="17"/>
  <c r="I105" i="17" s="1"/>
  <c r="D105" i="17"/>
  <c r="F109" i="17" l="1"/>
  <c r="F106" i="17"/>
  <c r="F107" i="17"/>
  <c r="E107" i="17"/>
  <c r="D106" i="17"/>
  <c r="J109" i="17"/>
  <c r="K110" i="17"/>
  <c r="K106" i="17"/>
  <c r="E109" i="17"/>
  <c r="K109" i="17" s="1"/>
  <c r="H111" i="17"/>
  <c r="K111" i="17" s="1"/>
  <c r="I106" i="17"/>
  <c r="L106" i="17" s="1"/>
  <c r="G107" i="17"/>
  <c r="J107" i="17" s="1"/>
  <c r="E108" i="17"/>
  <c r="K108" i="17" s="1"/>
  <c r="I110" i="17"/>
  <c r="L110" i="17" s="1"/>
  <c r="G111" i="17"/>
  <c r="J111" i="17" s="1"/>
  <c r="K112" i="17"/>
  <c r="I107" i="17"/>
  <c r="L107" i="17" s="1"/>
  <c r="D110" i="17"/>
  <c r="J110" i="17" s="1"/>
  <c r="G108" i="17"/>
  <c r="J108" i="17" s="1"/>
  <c r="F108" i="17"/>
  <c r="L108" i="17" s="1"/>
  <c r="L105" i="17"/>
  <c r="J106" i="17"/>
  <c r="L109" i="17"/>
  <c r="K43" i="17"/>
  <c r="I111" i="17"/>
  <c r="L111" i="17" s="1"/>
  <c r="H107" i="17"/>
  <c r="K105" i="17"/>
  <c r="J112" i="17"/>
  <c r="L112" i="17"/>
  <c r="J105" i="17"/>
  <c r="D25" i="17"/>
  <c r="L46" i="17"/>
  <c r="K50" i="17"/>
  <c r="K52" i="17"/>
  <c r="K54" i="17"/>
  <c r="K56" i="17"/>
  <c r="G58" i="17"/>
  <c r="H36" i="17"/>
  <c r="K45" i="17"/>
  <c r="J46" i="17"/>
  <c r="D58" i="17"/>
  <c r="F58" i="17"/>
  <c r="K28" i="17"/>
  <c r="K39" i="17"/>
  <c r="L40" i="17"/>
  <c r="L42" i="17"/>
  <c r="L44" i="17"/>
  <c r="J45" i="17"/>
  <c r="K61" i="17"/>
  <c r="H69" i="17"/>
  <c r="K69" i="17" s="1"/>
  <c r="L51" i="17"/>
  <c r="K51" i="17"/>
  <c r="J52" i="17"/>
  <c r="L53" i="17"/>
  <c r="K53" i="17"/>
  <c r="J54" i="17"/>
  <c r="L55" i="17"/>
  <c r="K55" i="17"/>
  <c r="J56" i="17"/>
  <c r="L57" i="17"/>
  <c r="K57" i="17"/>
  <c r="J61" i="17"/>
  <c r="G69" i="17"/>
  <c r="J69" i="17" s="1"/>
  <c r="F25" i="17"/>
  <c r="D47" i="17"/>
  <c r="F47" i="17"/>
  <c r="J42" i="17"/>
  <c r="J44" i="17"/>
  <c r="L50" i="17"/>
  <c r="E58" i="17"/>
  <c r="J51" i="17"/>
  <c r="L52" i="17"/>
  <c r="J53" i="17"/>
  <c r="L54" i="17"/>
  <c r="J55" i="17"/>
  <c r="L56" i="17"/>
  <c r="J57" i="17"/>
  <c r="I69" i="17"/>
  <c r="L69" i="17" s="1"/>
  <c r="L61" i="17"/>
  <c r="I58" i="17"/>
  <c r="L9" i="17"/>
  <c r="J28" i="17"/>
  <c r="L29" i="17"/>
  <c r="K29" i="17"/>
  <c r="J30" i="17"/>
  <c r="L31" i="17"/>
  <c r="K31" i="17"/>
  <c r="J32" i="17"/>
  <c r="L33" i="17"/>
  <c r="K33" i="17"/>
  <c r="J34" i="17"/>
  <c r="L35" i="17"/>
  <c r="G47" i="17"/>
  <c r="K40" i="17"/>
  <c r="L41" i="17"/>
  <c r="K42" i="17"/>
  <c r="K44" i="17"/>
  <c r="L45" i="17"/>
  <c r="K46" i="17"/>
  <c r="H58" i="17"/>
  <c r="J50" i="17"/>
  <c r="J39" i="17"/>
  <c r="J31" i="17"/>
  <c r="J33" i="17"/>
  <c r="J35" i="17"/>
  <c r="I47" i="17"/>
  <c r="E47" i="17"/>
  <c r="K41" i="17"/>
  <c r="L39" i="17"/>
  <c r="H47" i="17"/>
  <c r="K20" i="17"/>
  <c r="K24" i="17"/>
  <c r="L7" i="17"/>
  <c r="L18" i="17"/>
  <c r="K30" i="17"/>
  <c r="K32" i="17"/>
  <c r="K34" i="17"/>
  <c r="K18" i="17"/>
  <c r="K22" i="17"/>
  <c r="L6" i="17"/>
  <c r="L8" i="17"/>
  <c r="I25" i="17"/>
  <c r="E25" i="17"/>
  <c r="J18" i="17"/>
  <c r="J22" i="17"/>
  <c r="I36" i="17"/>
  <c r="K36" i="17"/>
  <c r="J29" i="17"/>
  <c r="L30" i="17"/>
  <c r="L34" i="17"/>
  <c r="L32" i="17"/>
  <c r="L10" i="17"/>
  <c r="L12" i="17"/>
  <c r="L19" i="17"/>
  <c r="L21" i="17"/>
  <c r="L23" i="17"/>
  <c r="G36" i="17"/>
  <c r="L17" i="17"/>
  <c r="L28" i="17"/>
  <c r="J6" i="17"/>
  <c r="K12" i="17"/>
  <c r="H25" i="17"/>
  <c r="K19" i="17"/>
  <c r="J20" i="17"/>
  <c r="K21" i="17"/>
  <c r="K23" i="17"/>
  <c r="D14" i="17"/>
  <c r="F14" i="17"/>
  <c r="J10" i="17"/>
  <c r="J12" i="17"/>
  <c r="J17" i="17"/>
  <c r="J19" i="17"/>
  <c r="L20" i="17"/>
  <c r="J23" i="17"/>
  <c r="L24" i="17"/>
  <c r="L22" i="17"/>
  <c r="K17" i="17"/>
  <c r="J21" i="17"/>
  <c r="J24" i="17"/>
  <c r="G25" i="17"/>
  <c r="J25" i="17" s="1"/>
  <c r="I14" i="17"/>
  <c r="E14" i="17"/>
  <c r="L11" i="17"/>
  <c r="L13" i="17"/>
  <c r="K8" i="17"/>
  <c r="J7" i="17"/>
  <c r="J13" i="17"/>
  <c r="K10" i="17"/>
  <c r="J8" i="17"/>
  <c r="K9" i="17"/>
  <c r="K11" i="17"/>
  <c r="H14" i="17"/>
  <c r="K6" i="17"/>
  <c r="J11" i="17"/>
  <c r="G14" i="17"/>
  <c r="K7" i="17"/>
  <c r="J9" i="17"/>
  <c r="K13" i="17"/>
  <c r="K107" i="17" l="1"/>
  <c r="J36" i="17"/>
  <c r="L36" i="17"/>
  <c r="J47" i="17"/>
  <c r="J58" i="17"/>
  <c r="G113" i="17"/>
  <c r="H113" i="17"/>
  <c r="E113" i="17"/>
  <c r="L25" i="17"/>
  <c r="F113" i="17"/>
  <c r="D113" i="17"/>
  <c r="I113" i="17"/>
  <c r="K47" i="17"/>
  <c r="K25" i="17"/>
  <c r="K58" i="17"/>
  <c r="L58" i="17"/>
  <c r="L47" i="17"/>
  <c r="L14" i="17"/>
  <c r="K14" i="17"/>
  <c r="J14" i="17"/>
  <c r="K113" i="17" l="1"/>
  <c r="J113" i="17"/>
  <c r="L113" i="17"/>
</calcChain>
</file>

<file path=xl/sharedStrings.xml><?xml version="1.0" encoding="utf-8"?>
<sst xmlns="http://schemas.openxmlformats.org/spreadsheetml/2006/main" count="1224" uniqueCount="124">
  <si>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</si>
  <si>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</si>
  <si>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</si>
  <si>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</si>
  <si>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</si>
  <si>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</si>
  <si>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</si>
  <si>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</si>
  <si>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</si>
  <si>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</si>
  <si>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</si>
  <si>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</si>
  <si>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</si>
  <si>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</si>
  <si>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</si>
  <si>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</si>
  <si>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</si>
  <si>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</si>
  <si>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</si>
  <si>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</si>
  <si>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</si>
  <si>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</si>
  <si>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</si>
  <si>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</si>
  <si>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</si>
  <si>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</si>
  <si>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</si>
  <si>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</si>
  <si>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</si>
  <si>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</si>
  <si>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</si>
  <si>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</si>
  <si>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</si>
  <si>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</si>
  <si>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</si>
  <si>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</si>
  <si>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</si>
  <si>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</si>
  <si>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</si>
  <si>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</si>
  <si>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</si>
  <si>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</si>
  <si>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</si>
  <si>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</si>
  <si>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</si>
  <si>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</si>
  <si>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</si>
  <si>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</si>
  <si>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</si>
  <si>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</si>
  <si>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</si>
  <si>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</si>
  <si>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</si>
  <si>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</si>
  <si>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</si>
  <si>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</si>
  <si>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</si>
  <si>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</si>
  <si>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</si>
  <si>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</si>
  <si>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</si>
  <si>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</si>
  <si>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</si>
  <si>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</si>
  <si>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</si>
  <si>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</si>
  <si>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</si>
  <si>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</si>
  <si>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</si>
  <si>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</si>
  <si>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</si>
  <si>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</si>
  <si>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</si>
  <si>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</si>
  <si>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</si>
  <si>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</si>
  <si>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</si>
  <si>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</si>
  <si>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</si>
  <si>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</si>
  <si>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</si>
  <si>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</si>
  <si>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</si>
  <si>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</si>
  <si>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</si>
  <si>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</si>
  <si>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</si>
  <si>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</si>
  <si>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</si>
  <si>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</si>
  <si>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</si>
  <si>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</si>
  <si>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</si>
  <si>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</si>
  <si>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</si>
  <si>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</si>
  <si>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</si>
  <si>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合計</t>
  </si>
  <si>
    <t>104歳</t>
  </si>
  <si>
    <t>105歳</t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</si>
  <si>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</si>
  <si>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第１
投票区
西中
体育館</t>
    <rPh sb="0" eb="1">
      <t>ダイ</t>
    </rPh>
    <rPh sb="3" eb="5">
      <t>トウヒョウ</t>
    </rPh>
    <rPh sb="5" eb="6">
      <t>ク</t>
    </rPh>
    <rPh sb="8" eb="9">
      <t>ニシ</t>
    </rPh>
    <rPh sb="9" eb="10">
      <t>チュウ</t>
    </rPh>
    <rPh sb="11" eb="14">
      <t>タイイクカン</t>
    </rPh>
    <phoneticPr fontId="18"/>
  </si>
  <si>
    <t>10歳代</t>
    <rPh sb="2" eb="3">
      <t>サイ</t>
    </rPh>
    <rPh sb="3" eb="4">
      <t>ダイ</t>
    </rPh>
    <phoneticPr fontId="18"/>
  </si>
  <si>
    <t>20歳代</t>
    <rPh sb="2" eb="3">
      <t>サイ</t>
    </rPh>
    <rPh sb="3" eb="4">
      <t>ダイ</t>
    </rPh>
    <phoneticPr fontId="18"/>
  </si>
  <si>
    <t>30歳代</t>
    <rPh sb="2" eb="3">
      <t>サイ</t>
    </rPh>
    <rPh sb="3" eb="4">
      <t>ダイ</t>
    </rPh>
    <phoneticPr fontId="18"/>
  </si>
  <si>
    <t>40歳代</t>
    <rPh sb="2" eb="3">
      <t>サイ</t>
    </rPh>
    <rPh sb="3" eb="4">
      <t>ダイ</t>
    </rPh>
    <phoneticPr fontId="18"/>
  </si>
  <si>
    <t>50歳代</t>
    <rPh sb="2" eb="3">
      <t>サイ</t>
    </rPh>
    <rPh sb="3" eb="4">
      <t>ダイ</t>
    </rPh>
    <phoneticPr fontId="18"/>
  </si>
  <si>
    <t>60歳代</t>
    <rPh sb="2" eb="3">
      <t>サイ</t>
    </rPh>
    <rPh sb="3" eb="4">
      <t>ダイ</t>
    </rPh>
    <phoneticPr fontId="18"/>
  </si>
  <si>
    <t>全年齢計</t>
    <rPh sb="0" eb="3">
      <t>ゼンネンレイ</t>
    </rPh>
    <rPh sb="3" eb="4">
      <t>ケイ</t>
    </rPh>
    <phoneticPr fontId="18"/>
  </si>
  <si>
    <t>第２
投票区
市役所</t>
    <rPh sb="0" eb="1">
      <t>ダイ</t>
    </rPh>
    <rPh sb="3" eb="5">
      <t>トウヒョウ</t>
    </rPh>
    <rPh sb="5" eb="6">
      <t>ク</t>
    </rPh>
    <rPh sb="8" eb="11">
      <t>シヤクショ</t>
    </rPh>
    <phoneticPr fontId="18"/>
  </si>
  <si>
    <t>第３
投票区
南小</t>
    <rPh sb="0" eb="1">
      <t>ダイ</t>
    </rPh>
    <rPh sb="3" eb="5">
      <t>トウヒョウ</t>
    </rPh>
    <rPh sb="5" eb="6">
      <t>ク</t>
    </rPh>
    <rPh sb="8" eb="9">
      <t>ミナミ</t>
    </rPh>
    <rPh sb="9" eb="10">
      <t>ショウ</t>
    </rPh>
    <phoneticPr fontId="18"/>
  </si>
  <si>
    <t>第４
投票区
東ｺﾐｾﾝ</t>
    <rPh sb="0" eb="1">
      <t>ダイ</t>
    </rPh>
    <rPh sb="3" eb="5">
      <t>トウヒョウ</t>
    </rPh>
    <rPh sb="5" eb="6">
      <t>ク</t>
    </rPh>
    <rPh sb="8" eb="9">
      <t>ヒガシ</t>
    </rPh>
    <phoneticPr fontId="18"/>
  </si>
  <si>
    <t>第５
投票区
裾野市民
体育館</t>
    <rPh sb="0" eb="1">
      <t>ダイ</t>
    </rPh>
    <rPh sb="3" eb="5">
      <t>トウヒョウ</t>
    </rPh>
    <rPh sb="5" eb="6">
      <t>ク</t>
    </rPh>
    <rPh sb="8" eb="10">
      <t>スソノ</t>
    </rPh>
    <rPh sb="10" eb="12">
      <t>シミン</t>
    </rPh>
    <rPh sb="13" eb="16">
      <t>タイイクカン</t>
    </rPh>
    <phoneticPr fontId="18"/>
  </si>
  <si>
    <t>第１０
投票区
御宿新田
コミセン</t>
    <rPh sb="0" eb="1">
      <t>ダイ</t>
    </rPh>
    <rPh sb="4" eb="6">
      <t>トウヒョウ</t>
    </rPh>
    <rPh sb="6" eb="7">
      <t>ク</t>
    </rPh>
    <rPh sb="9" eb="11">
      <t>オンジュク</t>
    </rPh>
    <rPh sb="11" eb="13">
      <t>シンデン</t>
    </rPh>
    <phoneticPr fontId="18"/>
  </si>
  <si>
    <t>９つの
投票区計</t>
    <rPh sb="4" eb="6">
      <t>トウヒョウ</t>
    </rPh>
    <rPh sb="6" eb="7">
      <t>ク</t>
    </rPh>
    <rPh sb="7" eb="8">
      <t>ケイ</t>
    </rPh>
    <phoneticPr fontId="18"/>
  </si>
  <si>
    <t>（参考）</t>
    <rPh sb="1" eb="3">
      <t>サンコウ</t>
    </rPh>
    <phoneticPr fontId="18"/>
  </si>
  <si>
    <t>70歳代</t>
    <rPh sb="2" eb="3">
      <t>サイ</t>
    </rPh>
    <rPh sb="3" eb="4">
      <t>ダイ</t>
    </rPh>
    <phoneticPr fontId="18"/>
  </si>
  <si>
    <t>80歳以上</t>
    <rPh sb="2" eb="3">
      <t>サイ</t>
    </rPh>
    <rPh sb="3" eb="5">
      <t>イジョウ</t>
    </rPh>
    <phoneticPr fontId="18"/>
  </si>
  <si>
    <t>令和６年５月２６日執行　静岡県知事選挙　投票結果　【年代別】</t>
    <rPh sb="12" eb="17">
      <t>シズオカケンチジ</t>
    </rPh>
    <rPh sb="17" eb="19">
      <t>センキョ</t>
    </rPh>
    <rPh sb="26" eb="29">
      <t>ネンダイベツ</t>
    </rPh>
    <phoneticPr fontId="18"/>
  </si>
  <si>
    <t>106歳</t>
  </si>
  <si>
    <t>全投票所計</t>
    <rPh sb="0" eb="4">
      <t>ゼントウヒョウジョ</t>
    </rPh>
    <rPh sb="4" eb="5">
      <t>ケイ</t>
    </rPh>
    <phoneticPr fontId="18"/>
  </si>
  <si>
    <t>第６
投票区
鈴原区
集会所</t>
    <rPh sb="0" eb="1">
      <t>ダイ</t>
    </rPh>
    <rPh sb="3" eb="5">
      <t>トウヒョウ</t>
    </rPh>
    <rPh sb="5" eb="6">
      <t>ク</t>
    </rPh>
    <rPh sb="8" eb="11">
      <t>スズハラク</t>
    </rPh>
    <rPh sb="12" eb="15">
      <t>シュウカイジョ</t>
    </rPh>
    <phoneticPr fontId="18"/>
  </si>
  <si>
    <t>第１１
投票区
富中
体育館</t>
    <rPh sb="0" eb="1">
      <t>ダイ</t>
    </rPh>
    <rPh sb="4" eb="6">
      <t>トウヒョウ</t>
    </rPh>
    <rPh sb="6" eb="7">
      <t>ク</t>
    </rPh>
    <rPh sb="9" eb="11">
      <t>トミチュウ</t>
    </rPh>
    <rPh sb="12" eb="15">
      <t>タイイクカン</t>
    </rPh>
    <phoneticPr fontId="18"/>
  </si>
  <si>
    <t>第１２
投票区
千福が丘
自治会館</t>
    <rPh sb="0" eb="1">
      <t>ダイ</t>
    </rPh>
    <rPh sb="4" eb="6">
      <t>トウヒョウ</t>
    </rPh>
    <rPh sb="6" eb="7">
      <t>ク</t>
    </rPh>
    <rPh sb="9" eb="11">
      <t>センブク</t>
    </rPh>
    <rPh sb="12" eb="13">
      <t>オカ</t>
    </rPh>
    <rPh sb="14" eb="16">
      <t>ジチ</t>
    </rPh>
    <rPh sb="16" eb="17">
      <t>カイ</t>
    </rPh>
    <rPh sb="17" eb="18">
      <t>カン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</si>
</sst>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59">
    <xf numFmtId="0" fontId="0" fillId="0" borderId="0" xfId="0">
      <alignment vertical="center"/>
    </xf>
    <xf numFmtId="0" fontId="14" fillId="0" borderId="0" xfId="0" applyFont="1">
      <alignment vertical="center"/>
    </xf>
    <xf numFmtId="38" fontId="0" fillId="0" borderId="0" xfId="42" applyFont="1">
      <alignment vertical="center"/>
    </xf>
    <xf numFmtId="0" fontId="0" fillId="0" borderId="0" xfId="43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6" fontId="22" fillId="0" borderId="19" xfId="0" applyNumberFormat="1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1" xfId="0" applyNumberFormat="1" applyFont="1" applyBorder="1">
      <alignment vertical="center"/>
    </xf>
    <xf numFmtId="176" fontId="22" fillId="0" borderId="22" xfId="0" applyNumberFormat="1" applyFont="1" applyBorder="1">
      <alignment vertical="center"/>
    </xf>
    <xf numFmtId="177" fontId="22" fillId="0" borderId="21" xfId="0" applyNumberFormat="1" applyFont="1" applyBorder="1">
      <alignment vertical="center"/>
    </xf>
    <xf numFmtId="177" fontId="22" fillId="0" borderId="19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0" fontId="22" fillId="0" borderId="23" xfId="0" applyFont="1" applyBorder="1" applyAlignment="1">
      <alignment horizontal="center" vertical="center"/>
    </xf>
    <xf numFmtId="176" fontId="22" fillId="0" borderId="24" xfId="0" applyNumberFormat="1" applyFont="1" applyBorder="1">
      <alignment vertical="center"/>
    </xf>
    <xf numFmtId="176" fontId="22" fillId="0" borderId="25" xfId="0" applyNumberFormat="1" applyFont="1" applyBorder="1">
      <alignment vertical="center"/>
    </xf>
    <xf numFmtId="176" fontId="22" fillId="0" borderId="26" xfId="0" applyNumberFormat="1" applyFont="1" applyBorder="1">
      <alignment vertical="center"/>
    </xf>
    <xf numFmtId="176" fontId="22" fillId="0" borderId="27" xfId="0" applyNumberFormat="1" applyFont="1" applyBorder="1">
      <alignment vertical="center"/>
    </xf>
    <xf numFmtId="177" fontId="22" fillId="0" borderId="26" xfId="0" applyNumberFormat="1" applyFont="1" applyBorder="1">
      <alignment vertical="center"/>
    </xf>
    <xf numFmtId="177" fontId="22" fillId="0" borderId="24" xfId="0" applyNumberFormat="1" applyFont="1" applyBorder="1">
      <alignment vertical="center"/>
    </xf>
    <xf numFmtId="177" fontId="22" fillId="0" borderId="27" xfId="0" applyNumberFormat="1" applyFont="1" applyBorder="1">
      <alignment vertical="center"/>
    </xf>
    <xf numFmtId="176" fontId="22" fillId="0" borderId="28" xfId="0" applyNumberFormat="1" applyFont="1" applyBorder="1">
      <alignment vertical="center"/>
    </xf>
    <xf numFmtId="176" fontId="22" fillId="0" borderId="29" xfId="0" applyNumberFormat="1" applyFont="1" applyBorder="1">
      <alignment vertical="center"/>
    </xf>
    <xf numFmtId="176" fontId="22" fillId="0" borderId="30" xfId="0" applyNumberFormat="1" applyFont="1" applyBorder="1">
      <alignment vertical="center"/>
    </xf>
    <xf numFmtId="176" fontId="22" fillId="0" borderId="31" xfId="0" applyNumberFormat="1" applyFont="1" applyBorder="1">
      <alignment vertical="center"/>
    </xf>
    <xf numFmtId="177" fontId="22" fillId="0" borderId="30" xfId="0" applyNumberFormat="1" applyFont="1" applyBorder="1">
      <alignment vertical="center"/>
    </xf>
    <xf numFmtId="177" fontId="22" fillId="0" borderId="28" xfId="0" applyNumberFormat="1" applyFont="1" applyBorder="1">
      <alignment vertical="center"/>
    </xf>
    <xf numFmtId="177" fontId="22" fillId="0" borderId="31" xfId="0" applyNumberFormat="1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176" fontId="22" fillId="0" borderId="11" xfId="0" applyNumberFormat="1" applyFont="1" applyBorder="1">
      <alignment vertical="center"/>
    </xf>
    <xf numFmtId="176" fontId="22" fillId="0" borderId="33" xfId="0" applyNumberFormat="1" applyFont="1" applyBorder="1">
      <alignment vertical="center"/>
    </xf>
    <xf numFmtId="176" fontId="22" fillId="0" borderId="14" xfId="0" applyNumberFormat="1" applyFont="1" applyBorder="1">
      <alignment vertical="center"/>
    </xf>
    <xf numFmtId="176" fontId="22" fillId="0" borderId="34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34" xfId="0" applyNumberFormat="1" applyFont="1" applyBorder="1">
      <alignment vertical="center"/>
    </xf>
    <xf numFmtId="0" fontId="23" fillId="0" borderId="0" xfId="0" applyFont="1">
      <alignment vertical="center"/>
    </xf>
    <xf numFmtId="176" fontId="22" fillId="0" borderId="35" xfId="0" applyNumberFormat="1" applyFont="1" applyBorder="1">
      <alignment vertical="center"/>
    </xf>
    <xf numFmtId="176" fontId="22" fillId="0" borderId="36" xfId="0" applyNumberFormat="1" applyFont="1" applyBorder="1">
      <alignment vertical="center"/>
    </xf>
    <xf numFmtId="176" fontId="22" fillId="0" borderId="37" xfId="0" applyNumberFormat="1" applyFont="1" applyBorder="1">
      <alignment vertical="center"/>
    </xf>
    <xf numFmtId="176" fontId="22" fillId="0" borderId="38" xfId="0" applyNumberFormat="1" applyFont="1" applyBorder="1">
      <alignment vertical="center"/>
    </xf>
    <xf numFmtId="177" fontId="22" fillId="0" borderId="37" xfId="0" applyNumberFormat="1" applyFont="1" applyBorder="1">
      <alignment vertical="center"/>
    </xf>
    <xf numFmtId="177" fontId="22" fillId="0" borderId="35" xfId="0" applyNumberFormat="1" applyFont="1" applyBorder="1">
      <alignment vertical="center"/>
    </xf>
    <xf numFmtId="177" fontId="22" fillId="0" borderId="38" xfId="0" applyNumberFormat="1" applyFont="1" applyBorder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949CE455-6C59-4849-B2EE-147BA0BCB521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3"/>
  <sheetViews>
    <sheetView topLeftCell="A79" workbookViewId="0">
      <selection activeCell="B16" sqref="B1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29</v>
      </c>
      <c r="C2">
        <v>22</v>
      </c>
      <c r="D2">
        <v>51</v>
      </c>
      <c r="E2">
        <v>11</v>
      </c>
      <c r="F2">
        <v>9</v>
      </c>
      <c r="G2">
        <v>20</v>
      </c>
      <c r="H2">
        <v>37.9</v>
      </c>
      <c r="I2">
        <v>40.9</v>
      </c>
      <c r="J2">
        <v>39.200000000000003</v>
      </c>
    </row>
    <row r="3" spans="1:10">
      <c r="A3" t="s">
        <v>11</v>
      </c>
      <c r="B3">
        <v>23</v>
      </c>
      <c r="C3">
        <v>29</v>
      </c>
      <c r="D3">
        <v>52</v>
      </c>
      <c r="E3">
        <v>3</v>
      </c>
      <c r="F3">
        <v>10</v>
      </c>
      <c r="G3">
        <v>13</v>
      </c>
      <c r="H3">
        <v>13</v>
      </c>
      <c r="I3">
        <v>34.5</v>
      </c>
      <c r="J3">
        <v>25</v>
      </c>
    </row>
    <row r="4" spans="1:10">
      <c r="A4" t="s">
        <v>12</v>
      </c>
      <c r="B4">
        <v>52</v>
      </c>
      <c r="C4">
        <v>51</v>
      </c>
      <c r="D4">
        <v>103</v>
      </c>
      <c r="E4">
        <v>14</v>
      </c>
      <c r="F4">
        <v>19</v>
      </c>
      <c r="G4">
        <v>33</v>
      </c>
      <c r="H4">
        <v>26.9</v>
      </c>
      <c r="I4">
        <v>37.299999999999997</v>
      </c>
      <c r="J4">
        <v>32</v>
      </c>
    </row>
    <row r="5" spans="1:10">
      <c r="A5" t="s">
        <v>13</v>
      </c>
      <c r="B5">
        <v>26</v>
      </c>
      <c r="C5">
        <v>21</v>
      </c>
      <c r="D5">
        <v>47</v>
      </c>
      <c r="E5">
        <v>7</v>
      </c>
      <c r="F5">
        <v>8</v>
      </c>
      <c r="G5">
        <v>15</v>
      </c>
      <c r="H5">
        <v>26.9</v>
      </c>
      <c r="I5">
        <v>38.1</v>
      </c>
      <c r="J5">
        <v>31.9</v>
      </c>
    </row>
    <row r="6" spans="1:10">
      <c r="A6" t="s">
        <v>14</v>
      </c>
      <c r="B6">
        <v>22</v>
      </c>
      <c r="C6">
        <v>19</v>
      </c>
      <c r="D6">
        <v>41</v>
      </c>
      <c r="E6">
        <v>9</v>
      </c>
      <c r="F6">
        <v>5</v>
      </c>
      <c r="G6">
        <v>14</v>
      </c>
      <c r="H6">
        <v>40.9</v>
      </c>
      <c r="I6">
        <v>26.3</v>
      </c>
      <c r="J6">
        <v>34.1</v>
      </c>
    </row>
    <row r="7" spans="1:10">
      <c r="A7" t="s">
        <v>15</v>
      </c>
      <c r="B7">
        <v>35</v>
      </c>
      <c r="C7">
        <v>21</v>
      </c>
      <c r="D7">
        <v>56</v>
      </c>
      <c r="E7">
        <v>5</v>
      </c>
      <c r="F7">
        <v>8</v>
      </c>
      <c r="G7">
        <v>13</v>
      </c>
      <c r="H7">
        <v>14.3</v>
      </c>
      <c r="I7">
        <v>38.1</v>
      </c>
      <c r="J7">
        <v>23.2</v>
      </c>
    </row>
    <row r="8" spans="1:10">
      <c r="A8" t="s">
        <v>16</v>
      </c>
      <c r="B8">
        <v>19</v>
      </c>
      <c r="C8">
        <v>20</v>
      </c>
      <c r="D8">
        <v>39</v>
      </c>
      <c r="E8">
        <v>3</v>
      </c>
      <c r="F8">
        <v>8</v>
      </c>
      <c r="G8">
        <v>11</v>
      </c>
      <c r="H8">
        <v>15.8</v>
      </c>
      <c r="I8">
        <v>40</v>
      </c>
      <c r="J8">
        <v>28.2</v>
      </c>
    </row>
    <row r="9" spans="1:10">
      <c r="A9" t="s">
        <v>17</v>
      </c>
      <c r="B9">
        <v>25</v>
      </c>
      <c r="C9">
        <v>26</v>
      </c>
      <c r="D9">
        <v>51</v>
      </c>
      <c r="E9">
        <v>4</v>
      </c>
      <c r="F9">
        <v>7</v>
      </c>
      <c r="G9">
        <v>11</v>
      </c>
      <c r="H9">
        <v>16</v>
      </c>
      <c r="I9">
        <v>26.9</v>
      </c>
      <c r="J9">
        <v>21.6</v>
      </c>
    </row>
    <row r="10" spans="1:10">
      <c r="A10" t="s">
        <v>12</v>
      </c>
      <c r="B10">
        <v>127</v>
      </c>
      <c r="C10">
        <v>107</v>
      </c>
      <c r="D10">
        <v>234</v>
      </c>
      <c r="E10">
        <v>28</v>
      </c>
      <c r="F10">
        <v>36</v>
      </c>
      <c r="G10">
        <v>64</v>
      </c>
      <c r="H10">
        <v>22</v>
      </c>
      <c r="I10">
        <v>33.6</v>
      </c>
      <c r="J10">
        <v>27.4</v>
      </c>
    </row>
    <row r="11" spans="1:10">
      <c r="A11" t="s">
        <v>18</v>
      </c>
      <c r="B11">
        <v>28</v>
      </c>
      <c r="C11">
        <v>34</v>
      </c>
      <c r="D11">
        <v>62</v>
      </c>
      <c r="E11">
        <v>4</v>
      </c>
      <c r="F11">
        <v>9</v>
      </c>
      <c r="G11">
        <v>13</v>
      </c>
      <c r="H11">
        <v>14.3</v>
      </c>
      <c r="I11">
        <v>26.5</v>
      </c>
      <c r="J11">
        <v>21</v>
      </c>
    </row>
    <row r="12" spans="1:10">
      <c r="A12" t="s">
        <v>19</v>
      </c>
      <c r="B12">
        <v>34</v>
      </c>
      <c r="C12">
        <v>17</v>
      </c>
      <c r="D12">
        <v>51</v>
      </c>
      <c r="E12">
        <v>13</v>
      </c>
      <c r="F12">
        <v>7</v>
      </c>
      <c r="G12">
        <v>20</v>
      </c>
      <c r="H12">
        <v>38.200000000000003</v>
      </c>
      <c r="I12">
        <v>41.2</v>
      </c>
      <c r="J12">
        <v>39.200000000000003</v>
      </c>
    </row>
    <row r="13" spans="1:10">
      <c r="A13" t="s">
        <v>20</v>
      </c>
      <c r="B13">
        <v>35</v>
      </c>
      <c r="C13">
        <v>23</v>
      </c>
      <c r="D13">
        <v>58</v>
      </c>
      <c r="E13">
        <v>11</v>
      </c>
      <c r="F13">
        <v>7</v>
      </c>
      <c r="G13">
        <v>18</v>
      </c>
      <c r="H13">
        <v>31.4</v>
      </c>
      <c r="I13">
        <v>30.4</v>
      </c>
      <c r="J13">
        <v>31</v>
      </c>
    </row>
    <row r="14" spans="1:10">
      <c r="A14" t="s">
        <v>21</v>
      </c>
      <c r="B14">
        <v>28</v>
      </c>
      <c r="C14">
        <v>24</v>
      </c>
      <c r="D14">
        <v>52</v>
      </c>
      <c r="E14">
        <v>14</v>
      </c>
      <c r="F14">
        <v>8</v>
      </c>
      <c r="G14">
        <v>22</v>
      </c>
      <c r="H14">
        <v>50</v>
      </c>
      <c r="I14">
        <v>33.299999999999997</v>
      </c>
      <c r="J14">
        <v>42.3</v>
      </c>
    </row>
    <row r="15" spans="1:10">
      <c r="A15" t="s">
        <v>22</v>
      </c>
      <c r="B15">
        <v>23</v>
      </c>
      <c r="C15">
        <v>33</v>
      </c>
      <c r="D15">
        <v>56</v>
      </c>
      <c r="E15">
        <v>12</v>
      </c>
      <c r="F15">
        <v>11</v>
      </c>
      <c r="G15">
        <v>23</v>
      </c>
      <c r="H15">
        <v>52.2</v>
      </c>
      <c r="I15">
        <v>33.299999999999997</v>
      </c>
      <c r="J15">
        <v>41.1</v>
      </c>
    </row>
    <row r="16" spans="1:10">
      <c r="A16" t="s">
        <v>12</v>
      </c>
      <c r="B16">
        <v>148</v>
      </c>
      <c r="C16">
        <v>131</v>
      </c>
      <c r="D16">
        <v>279</v>
      </c>
      <c r="E16">
        <v>54</v>
      </c>
      <c r="F16">
        <v>42</v>
      </c>
      <c r="G16">
        <v>96</v>
      </c>
      <c r="H16">
        <v>36.5</v>
      </c>
      <c r="I16">
        <v>32.1</v>
      </c>
      <c r="J16">
        <v>34.4</v>
      </c>
    </row>
    <row r="17" spans="1:10">
      <c r="A17" t="s">
        <v>23</v>
      </c>
      <c r="B17">
        <v>27</v>
      </c>
      <c r="C17">
        <v>24</v>
      </c>
      <c r="D17">
        <v>51</v>
      </c>
      <c r="E17">
        <v>10</v>
      </c>
      <c r="F17">
        <v>11</v>
      </c>
      <c r="G17">
        <v>21</v>
      </c>
      <c r="H17">
        <v>37</v>
      </c>
      <c r="I17">
        <v>45.8</v>
      </c>
      <c r="J17">
        <v>41.2</v>
      </c>
    </row>
    <row r="18" spans="1:10">
      <c r="A18" t="s">
        <v>24</v>
      </c>
      <c r="B18">
        <v>40</v>
      </c>
      <c r="C18">
        <v>25</v>
      </c>
      <c r="D18">
        <v>65</v>
      </c>
      <c r="E18">
        <v>16</v>
      </c>
      <c r="F18">
        <v>11</v>
      </c>
      <c r="G18">
        <v>27</v>
      </c>
      <c r="H18">
        <v>40</v>
      </c>
      <c r="I18">
        <v>44</v>
      </c>
      <c r="J18">
        <v>41.5</v>
      </c>
    </row>
    <row r="19" spans="1:10">
      <c r="A19" t="s">
        <v>25</v>
      </c>
      <c r="B19">
        <v>35</v>
      </c>
      <c r="C19">
        <v>30</v>
      </c>
      <c r="D19">
        <v>65</v>
      </c>
      <c r="E19">
        <v>8</v>
      </c>
      <c r="F19">
        <v>13</v>
      </c>
      <c r="G19">
        <v>21</v>
      </c>
      <c r="H19">
        <v>22.9</v>
      </c>
      <c r="I19">
        <v>43.3</v>
      </c>
      <c r="J19">
        <v>32.299999999999997</v>
      </c>
    </row>
    <row r="20" spans="1:10">
      <c r="A20" t="s">
        <v>26</v>
      </c>
      <c r="B20">
        <v>30</v>
      </c>
      <c r="C20">
        <v>24</v>
      </c>
      <c r="D20">
        <v>54</v>
      </c>
      <c r="E20">
        <v>16</v>
      </c>
      <c r="F20">
        <v>8</v>
      </c>
      <c r="G20">
        <v>24</v>
      </c>
      <c r="H20">
        <v>53.3</v>
      </c>
      <c r="I20">
        <v>33.299999999999997</v>
      </c>
      <c r="J20">
        <v>44.4</v>
      </c>
    </row>
    <row r="21" spans="1:10">
      <c r="A21" t="s">
        <v>27</v>
      </c>
      <c r="B21">
        <v>42</v>
      </c>
      <c r="C21">
        <v>39</v>
      </c>
      <c r="D21">
        <v>81</v>
      </c>
      <c r="E21">
        <v>21</v>
      </c>
      <c r="F21">
        <v>15</v>
      </c>
      <c r="G21">
        <v>36</v>
      </c>
      <c r="H21">
        <v>50</v>
      </c>
      <c r="I21">
        <v>38.5</v>
      </c>
      <c r="J21">
        <v>44.4</v>
      </c>
    </row>
    <row r="22" spans="1:10">
      <c r="A22" t="s">
        <v>12</v>
      </c>
      <c r="B22">
        <v>174</v>
      </c>
      <c r="C22">
        <v>142</v>
      </c>
      <c r="D22">
        <v>316</v>
      </c>
      <c r="E22">
        <v>71</v>
      </c>
      <c r="F22">
        <v>58</v>
      </c>
      <c r="G22">
        <v>129</v>
      </c>
      <c r="H22">
        <v>40.799999999999997</v>
      </c>
      <c r="I22">
        <v>40.799999999999997</v>
      </c>
      <c r="J22">
        <v>40.799999999999997</v>
      </c>
    </row>
    <row r="23" spans="1:10">
      <c r="A23" t="s">
        <v>28</v>
      </c>
      <c r="B23">
        <v>34</v>
      </c>
      <c r="C23">
        <v>32</v>
      </c>
      <c r="D23">
        <v>66</v>
      </c>
      <c r="E23">
        <v>17</v>
      </c>
      <c r="F23">
        <v>19</v>
      </c>
      <c r="G23">
        <v>36</v>
      </c>
      <c r="H23">
        <v>50</v>
      </c>
      <c r="I23">
        <v>59.4</v>
      </c>
      <c r="J23">
        <v>54.5</v>
      </c>
    </row>
    <row r="24" spans="1:10">
      <c r="A24" t="s">
        <v>29</v>
      </c>
      <c r="B24">
        <v>41</v>
      </c>
      <c r="C24">
        <v>35</v>
      </c>
      <c r="D24">
        <v>76</v>
      </c>
      <c r="E24">
        <v>19</v>
      </c>
      <c r="F24">
        <v>12</v>
      </c>
      <c r="G24">
        <v>31</v>
      </c>
      <c r="H24">
        <v>46.3</v>
      </c>
      <c r="I24">
        <v>34.299999999999997</v>
      </c>
      <c r="J24">
        <v>40.799999999999997</v>
      </c>
    </row>
    <row r="25" spans="1:10">
      <c r="A25" t="s">
        <v>30</v>
      </c>
      <c r="B25">
        <v>41</v>
      </c>
      <c r="C25">
        <v>30</v>
      </c>
      <c r="D25">
        <v>71</v>
      </c>
      <c r="E25">
        <v>24</v>
      </c>
      <c r="F25">
        <v>15</v>
      </c>
      <c r="G25">
        <v>39</v>
      </c>
      <c r="H25">
        <v>58.5</v>
      </c>
      <c r="I25">
        <v>50</v>
      </c>
      <c r="J25">
        <v>54.9</v>
      </c>
    </row>
    <row r="26" spans="1:10">
      <c r="A26" t="s">
        <v>31</v>
      </c>
      <c r="B26">
        <v>38</v>
      </c>
      <c r="C26">
        <v>34</v>
      </c>
      <c r="D26">
        <v>72</v>
      </c>
      <c r="E26">
        <v>20</v>
      </c>
      <c r="F26">
        <v>19</v>
      </c>
      <c r="G26">
        <v>39</v>
      </c>
      <c r="H26">
        <v>52.6</v>
      </c>
      <c r="I26">
        <v>55.9</v>
      </c>
      <c r="J26">
        <v>54.2</v>
      </c>
    </row>
    <row r="27" spans="1:10">
      <c r="A27" t="s">
        <v>32</v>
      </c>
      <c r="B27">
        <v>46</v>
      </c>
      <c r="C27">
        <v>33</v>
      </c>
      <c r="D27">
        <v>79</v>
      </c>
      <c r="E27">
        <v>27</v>
      </c>
      <c r="F27">
        <v>18</v>
      </c>
      <c r="G27">
        <v>45</v>
      </c>
      <c r="H27">
        <v>58.7</v>
      </c>
      <c r="I27">
        <v>54.5</v>
      </c>
      <c r="J27">
        <v>57</v>
      </c>
    </row>
    <row r="28" spans="1:10">
      <c r="A28" t="s">
        <v>12</v>
      </c>
      <c r="B28">
        <v>200</v>
      </c>
      <c r="C28">
        <v>164</v>
      </c>
      <c r="D28">
        <v>364</v>
      </c>
      <c r="E28">
        <v>107</v>
      </c>
      <c r="F28">
        <v>83</v>
      </c>
      <c r="G28">
        <v>190</v>
      </c>
      <c r="H28">
        <v>53.5</v>
      </c>
      <c r="I28">
        <v>50.6</v>
      </c>
      <c r="J28">
        <v>52.2</v>
      </c>
    </row>
    <row r="29" spans="1:10">
      <c r="A29" t="s">
        <v>33</v>
      </c>
      <c r="B29">
        <v>47</v>
      </c>
      <c r="C29">
        <v>36</v>
      </c>
      <c r="D29">
        <v>83</v>
      </c>
      <c r="E29">
        <v>27</v>
      </c>
      <c r="F29">
        <v>17</v>
      </c>
      <c r="G29">
        <v>44</v>
      </c>
      <c r="H29">
        <v>57.4</v>
      </c>
      <c r="I29">
        <v>47.2</v>
      </c>
      <c r="J29">
        <v>53</v>
      </c>
    </row>
    <row r="30" spans="1:10">
      <c r="A30" t="s">
        <v>34</v>
      </c>
      <c r="B30">
        <v>31</v>
      </c>
      <c r="C30">
        <v>40</v>
      </c>
      <c r="D30">
        <v>71</v>
      </c>
      <c r="E30">
        <v>13</v>
      </c>
      <c r="F30">
        <v>19</v>
      </c>
      <c r="G30">
        <v>32</v>
      </c>
      <c r="H30">
        <v>41.9</v>
      </c>
      <c r="I30">
        <v>47.5</v>
      </c>
      <c r="J30">
        <v>45.1</v>
      </c>
    </row>
    <row r="31" spans="1:10">
      <c r="A31" t="s">
        <v>35</v>
      </c>
      <c r="B31">
        <v>46</v>
      </c>
      <c r="C31">
        <v>44</v>
      </c>
      <c r="D31">
        <v>90</v>
      </c>
      <c r="E31">
        <v>18</v>
      </c>
      <c r="F31">
        <v>13</v>
      </c>
      <c r="G31">
        <v>31</v>
      </c>
      <c r="H31">
        <v>39.1</v>
      </c>
      <c r="I31">
        <v>29.5</v>
      </c>
      <c r="J31">
        <v>34.4</v>
      </c>
    </row>
    <row r="32" spans="1:10">
      <c r="A32" t="s">
        <v>36</v>
      </c>
      <c r="B32">
        <v>32</v>
      </c>
      <c r="C32">
        <v>38</v>
      </c>
      <c r="D32">
        <v>70</v>
      </c>
      <c r="E32">
        <v>18</v>
      </c>
      <c r="F32">
        <v>23</v>
      </c>
      <c r="G32">
        <v>41</v>
      </c>
      <c r="H32">
        <v>56.3</v>
      </c>
      <c r="I32">
        <v>60.5</v>
      </c>
      <c r="J32">
        <v>58.6</v>
      </c>
    </row>
    <row r="33" spans="1:10">
      <c r="A33" t="s">
        <v>37</v>
      </c>
      <c r="B33">
        <v>45</v>
      </c>
      <c r="C33">
        <v>47</v>
      </c>
      <c r="D33">
        <v>92</v>
      </c>
      <c r="E33">
        <v>20</v>
      </c>
      <c r="F33">
        <v>26</v>
      </c>
      <c r="G33">
        <v>46</v>
      </c>
      <c r="H33">
        <v>44.4</v>
      </c>
      <c r="I33">
        <v>55.3</v>
      </c>
      <c r="J33">
        <v>50</v>
      </c>
    </row>
    <row r="34" spans="1:10">
      <c r="A34" t="s">
        <v>12</v>
      </c>
      <c r="B34">
        <v>201</v>
      </c>
      <c r="C34">
        <v>205</v>
      </c>
      <c r="D34">
        <v>406</v>
      </c>
      <c r="E34">
        <v>96</v>
      </c>
      <c r="F34">
        <v>98</v>
      </c>
      <c r="G34">
        <v>194</v>
      </c>
      <c r="H34">
        <v>47.8</v>
      </c>
      <c r="I34">
        <v>47.8</v>
      </c>
      <c r="J34">
        <v>47.8</v>
      </c>
    </row>
    <row r="35" spans="1:10">
      <c r="A35" t="s">
        <v>38</v>
      </c>
      <c r="B35">
        <v>45</v>
      </c>
      <c r="C35">
        <v>42</v>
      </c>
      <c r="D35">
        <v>87</v>
      </c>
      <c r="E35">
        <v>23</v>
      </c>
      <c r="F35">
        <v>18</v>
      </c>
      <c r="G35">
        <v>41</v>
      </c>
      <c r="H35">
        <v>51.1</v>
      </c>
      <c r="I35">
        <v>42.9</v>
      </c>
      <c r="J35">
        <v>47.1</v>
      </c>
    </row>
    <row r="36" spans="1:10">
      <c r="A36" t="s">
        <v>39</v>
      </c>
      <c r="B36">
        <v>44</v>
      </c>
      <c r="C36">
        <v>43</v>
      </c>
      <c r="D36">
        <v>87</v>
      </c>
      <c r="E36">
        <v>24</v>
      </c>
      <c r="F36">
        <v>23</v>
      </c>
      <c r="G36">
        <v>47</v>
      </c>
      <c r="H36">
        <v>54.5</v>
      </c>
      <c r="I36">
        <v>53.5</v>
      </c>
      <c r="J36">
        <v>54</v>
      </c>
    </row>
    <row r="37" spans="1:10">
      <c r="A37" t="s">
        <v>40</v>
      </c>
      <c r="B37">
        <v>53</v>
      </c>
      <c r="C37">
        <v>39</v>
      </c>
      <c r="D37">
        <v>92</v>
      </c>
      <c r="E37">
        <v>29</v>
      </c>
      <c r="F37">
        <v>23</v>
      </c>
      <c r="G37">
        <v>52</v>
      </c>
      <c r="H37">
        <v>54.7</v>
      </c>
      <c r="I37">
        <v>59</v>
      </c>
      <c r="J37">
        <v>56.5</v>
      </c>
    </row>
    <row r="38" spans="1:10">
      <c r="A38" t="s">
        <v>41</v>
      </c>
      <c r="B38">
        <v>52</v>
      </c>
      <c r="C38">
        <v>46</v>
      </c>
      <c r="D38">
        <v>98</v>
      </c>
      <c r="E38">
        <v>27</v>
      </c>
      <c r="F38">
        <v>27</v>
      </c>
      <c r="G38">
        <v>54</v>
      </c>
      <c r="H38">
        <v>51.9</v>
      </c>
      <c r="I38">
        <v>58.7</v>
      </c>
      <c r="J38">
        <v>55.1</v>
      </c>
    </row>
    <row r="39" spans="1:10">
      <c r="A39" t="s">
        <v>42</v>
      </c>
      <c r="B39">
        <v>60</v>
      </c>
      <c r="C39">
        <v>41</v>
      </c>
      <c r="D39">
        <v>101</v>
      </c>
      <c r="E39">
        <v>30</v>
      </c>
      <c r="F39">
        <v>25</v>
      </c>
      <c r="G39">
        <v>55</v>
      </c>
      <c r="H39">
        <v>50</v>
      </c>
      <c r="I39">
        <v>61</v>
      </c>
      <c r="J39">
        <v>54.5</v>
      </c>
    </row>
    <row r="40" spans="1:10">
      <c r="A40" t="s">
        <v>12</v>
      </c>
      <c r="B40">
        <v>254</v>
      </c>
      <c r="C40">
        <v>211</v>
      </c>
      <c r="D40">
        <v>465</v>
      </c>
      <c r="E40">
        <v>133</v>
      </c>
      <c r="F40">
        <v>116</v>
      </c>
      <c r="G40">
        <v>249</v>
      </c>
      <c r="H40">
        <v>52.4</v>
      </c>
      <c r="I40">
        <v>55</v>
      </c>
      <c r="J40">
        <v>53.5</v>
      </c>
    </row>
    <row r="41" spans="1:10">
      <c r="A41" t="s">
        <v>43</v>
      </c>
      <c r="B41">
        <v>48</v>
      </c>
      <c r="C41">
        <v>48</v>
      </c>
      <c r="D41">
        <v>96</v>
      </c>
      <c r="E41">
        <v>22</v>
      </c>
      <c r="F41">
        <v>25</v>
      </c>
      <c r="G41">
        <v>47</v>
      </c>
      <c r="H41">
        <v>45.8</v>
      </c>
      <c r="I41">
        <v>52.1</v>
      </c>
      <c r="J41">
        <v>49</v>
      </c>
    </row>
    <row r="42" spans="1:10">
      <c r="A42" t="s">
        <v>44</v>
      </c>
      <c r="B42">
        <v>53</v>
      </c>
      <c r="C42">
        <v>52</v>
      </c>
      <c r="D42">
        <v>105</v>
      </c>
      <c r="E42">
        <v>27</v>
      </c>
      <c r="F42">
        <v>29</v>
      </c>
      <c r="G42">
        <v>56</v>
      </c>
      <c r="H42">
        <v>50.9</v>
      </c>
      <c r="I42">
        <v>55.8</v>
      </c>
      <c r="J42">
        <v>53.3</v>
      </c>
    </row>
    <row r="43" spans="1:10">
      <c r="A43" t="s">
        <v>45</v>
      </c>
      <c r="B43">
        <v>47</v>
      </c>
      <c r="C43">
        <v>43</v>
      </c>
      <c r="D43">
        <v>90</v>
      </c>
      <c r="E43">
        <v>27</v>
      </c>
      <c r="F43">
        <v>27</v>
      </c>
      <c r="G43">
        <v>54</v>
      </c>
      <c r="H43">
        <v>57.4</v>
      </c>
      <c r="I43">
        <v>62.8</v>
      </c>
      <c r="J43">
        <v>60</v>
      </c>
    </row>
    <row r="44" spans="1:10">
      <c r="A44" t="s">
        <v>46</v>
      </c>
      <c r="B44">
        <v>42</v>
      </c>
      <c r="C44">
        <v>43</v>
      </c>
      <c r="D44">
        <v>85</v>
      </c>
      <c r="E44">
        <v>25</v>
      </c>
      <c r="F44">
        <v>24</v>
      </c>
      <c r="G44">
        <v>49</v>
      </c>
      <c r="H44">
        <v>59.5</v>
      </c>
      <c r="I44">
        <v>55.8</v>
      </c>
      <c r="J44">
        <v>57.6</v>
      </c>
    </row>
    <row r="45" spans="1:10">
      <c r="A45" t="s">
        <v>47</v>
      </c>
      <c r="B45">
        <v>44</v>
      </c>
      <c r="C45">
        <v>43</v>
      </c>
      <c r="D45">
        <v>87</v>
      </c>
      <c r="E45">
        <v>23</v>
      </c>
      <c r="F45">
        <v>28</v>
      </c>
      <c r="G45">
        <v>51</v>
      </c>
      <c r="H45">
        <v>52.3</v>
      </c>
      <c r="I45">
        <v>65.099999999999994</v>
      </c>
      <c r="J45">
        <v>58.6</v>
      </c>
    </row>
    <row r="46" spans="1:10">
      <c r="A46" t="s">
        <v>12</v>
      </c>
      <c r="B46">
        <v>234</v>
      </c>
      <c r="C46">
        <v>229</v>
      </c>
      <c r="D46">
        <v>463</v>
      </c>
      <c r="E46">
        <v>124</v>
      </c>
      <c r="F46">
        <v>133</v>
      </c>
      <c r="G46">
        <v>257</v>
      </c>
      <c r="H46">
        <v>53</v>
      </c>
      <c r="I46">
        <v>58.1</v>
      </c>
      <c r="J46">
        <v>55.5</v>
      </c>
    </row>
    <row r="47" spans="1:10">
      <c r="A47" t="s">
        <v>48</v>
      </c>
      <c r="B47">
        <v>60</v>
      </c>
      <c r="C47">
        <v>41</v>
      </c>
      <c r="D47">
        <v>101</v>
      </c>
      <c r="E47">
        <v>30</v>
      </c>
      <c r="F47">
        <v>22</v>
      </c>
      <c r="G47">
        <v>52</v>
      </c>
      <c r="H47">
        <v>50</v>
      </c>
      <c r="I47">
        <v>53.7</v>
      </c>
      <c r="J47">
        <v>51.5</v>
      </c>
    </row>
    <row r="48" spans="1:10">
      <c r="A48" t="s">
        <v>49</v>
      </c>
      <c r="B48">
        <v>40</v>
      </c>
      <c r="C48">
        <v>41</v>
      </c>
      <c r="D48">
        <v>81</v>
      </c>
      <c r="E48">
        <v>24</v>
      </c>
      <c r="F48">
        <v>22</v>
      </c>
      <c r="G48">
        <v>46</v>
      </c>
      <c r="H48">
        <v>60</v>
      </c>
      <c r="I48">
        <v>53.7</v>
      </c>
      <c r="J48">
        <v>56.8</v>
      </c>
    </row>
    <row r="49" spans="1:10">
      <c r="A49" t="s">
        <v>50</v>
      </c>
      <c r="B49">
        <v>44</v>
      </c>
      <c r="C49">
        <v>27</v>
      </c>
      <c r="D49">
        <v>71</v>
      </c>
      <c r="E49">
        <v>22</v>
      </c>
      <c r="F49">
        <v>14</v>
      </c>
      <c r="G49">
        <v>36</v>
      </c>
      <c r="H49">
        <v>50</v>
      </c>
      <c r="I49">
        <v>51.9</v>
      </c>
      <c r="J49">
        <v>50.7</v>
      </c>
    </row>
    <row r="50" spans="1:10">
      <c r="A50" t="s">
        <v>51</v>
      </c>
      <c r="B50">
        <v>39</v>
      </c>
      <c r="C50">
        <v>30</v>
      </c>
      <c r="D50">
        <v>69</v>
      </c>
      <c r="E50">
        <v>19</v>
      </c>
      <c r="F50">
        <v>15</v>
      </c>
      <c r="G50">
        <v>34</v>
      </c>
      <c r="H50">
        <v>48.7</v>
      </c>
      <c r="I50">
        <v>50</v>
      </c>
      <c r="J50">
        <v>49.3</v>
      </c>
    </row>
    <row r="51" spans="1:10">
      <c r="A51" t="s">
        <v>52</v>
      </c>
      <c r="B51">
        <v>30</v>
      </c>
      <c r="C51">
        <v>46</v>
      </c>
      <c r="D51">
        <v>76</v>
      </c>
      <c r="E51">
        <v>14</v>
      </c>
      <c r="F51">
        <v>22</v>
      </c>
      <c r="G51">
        <v>36</v>
      </c>
      <c r="H51">
        <v>46.7</v>
      </c>
      <c r="I51">
        <v>47.8</v>
      </c>
      <c r="J51">
        <v>47.4</v>
      </c>
    </row>
    <row r="52" spans="1:10">
      <c r="A52" t="s">
        <v>12</v>
      </c>
      <c r="B52">
        <v>213</v>
      </c>
      <c r="C52">
        <v>185</v>
      </c>
      <c r="D52">
        <v>398</v>
      </c>
      <c r="E52">
        <v>109</v>
      </c>
      <c r="F52">
        <v>95</v>
      </c>
      <c r="G52">
        <v>204</v>
      </c>
      <c r="H52">
        <v>51.2</v>
      </c>
      <c r="I52">
        <v>51.4</v>
      </c>
      <c r="J52">
        <v>51.3</v>
      </c>
    </row>
    <row r="53" spans="1:10">
      <c r="A53" t="s">
        <v>53</v>
      </c>
      <c r="B53">
        <v>37</v>
      </c>
      <c r="C53">
        <v>33</v>
      </c>
      <c r="D53">
        <v>70</v>
      </c>
      <c r="E53">
        <v>23</v>
      </c>
      <c r="F53">
        <v>22</v>
      </c>
      <c r="G53">
        <v>45</v>
      </c>
      <c r="H53">
        <v>62.2</v>
      </c>
      <c r="I53">
        <v>66.7</v>
      </c>
      <c r="J53">
        <v>64.3</v>
      </c>
    </row>
    <row r="54" spans="1:10">
      <c r="A54" t="s">
        <v>54</v>
      </c>
      <c r="B54">
        <v>35</v>
      </c>
      <c r="C54">
        <v>29</v>
      </c>
      <c r="D54">
        <v>64</v>
      </c>
      <c r="E54">
        <v>19</v>
      </c>
      <c r="F54">
        <v>15</v>
      </c>
      <c r="G54">
        <v>34</v>
      </c>
      <c r="H54">
        <v>54.3</v>
      </c>
      <c r="I54">
        <v>51.7</v>
      </c>
      <c r="J54">
        <v>53.1</v>
      </c>
    </row>
    <row r="55" spans="1:10">
      <c r="A55" t="s">
        <v>55</v>
      </c>
      <c r="B55">
        <v>27</v>
      </c>
      <c r="C55">
        <v>30</v>
      </c>
      <c r="D55">
        <v>57</v>
      </c>
      <c r="E55">
        <v>14</v>
      </c>
      <c r="F55">
        <v>15</v>
      </c>
      <c r="G55">
        <v>29</v>
      </c>
      <c r="H55">
        <v>51.9</v>
      </c>
      <c r="I55">
        <v>50</v>
      </c>
      <c r="J55">
        <v>50.9</v>
      </c>
    </row>
    <row r="56" spans="1:10">
      <c r="A56" t="s">
        <v>56</v>
      </c>
      <c r="B56">
        <v>38</v>
      </c>
      <c r="C56">
        <v>28</v>
      </c>
      <c r="D56">
        <v>66</v>
      </c>
      <c r="E56">
        <v>23</v>
      </c>
      <c r="F56">
        <v>18</v>
      </c>
      <c r="G56">
        <v>41</v>
      </c>
      <c r="H56">
        <v>60.5</v>
      </c>
      <c r="I56">
        <v>64.3</v>
      </c>
      <c r="J56">
        <v>62.1</v>
      </c>
    </row>
    <row r="57" spans="1:10">
      <c r="A57" t="s">
        <v>57</v>
      </c>
      <c r="B57">
        <v>40</v>
      </c>
      <c r="C57">
        <v>27</v>
      </c>
      <c r="D57">
        <v>67</v>
      </c>
      <c r="E57">
        <v>22</v>
      </c>
      <c r="F57">
        <v>20</v>
      </c>
      <c r="G57">
        <v>42</v>
      </c>
      <c r="H57">
        <v>55</v>
      </c>
      <c r="I57">
        <v>74.099999999999994</v>
      </c>
      <c r="J57">
        <v>62.7</v>
      </c>
    </row>
    <row r="58" spans="1:10">
      <c r="A58" t="s">
        <v>12</v>
      </c>
      <c r="B58">
        <v>177</v>
      </c>
      <c r="C58">
        <v>147</v>
      </c>
      <c r="D58">
        <v>324</v>
      </c>
      <c r="E58">
        <v>101</v>
      </c>
      <c r="F58">
        <v>90</v>
      </c>
      <c r="G58">
        <v>191</v>
      </c>
      <c r="H58">
        <v>57.1</v>
      </c>
      <c r="I58">
        <v>61.2</v>
      </c>
      <c r="J58">
        <v>59</v>
      </c>
    </row>
    <row r="59" spans="1:10">
      <c r="A59" t="s">
        <v>58</v>
      </c>
      <c r="B59">
        <v>30</v>
      </c>
      <c r="C59">
        <v>17</v>
      </c>
      <c r="D59">
        <v>47</v>
      </c>
      <c r="E59">
        <v>22</v>
      </c>
      <c r="F59">
        <v>11</v>
      </c>
      <c r="G59">
        <v>33</v>
      </c>
      <c r="H59">
        <v>73.3</v>
      </c>
      <c r="I59">
        <v>64.7</v>
      </c>
      <c r="J59">
        <v>70.2</v>
      </c>
    </row>
    <row r="60" spans="1:10">
      <c r="A60" t="s">
        <v>59</v>
      </c>
      <c r="B60">
        <v>29</v>
      </c>
      <c r="C60">
        <v>28</v>
      </c>
      <c r="D60">
        <v>57</v>
      </c>
      <c r="E60">
        <v>22</v>
      </c>
      <c r="F60">
        <v>20</v>
      </c>
      <c r="G60">
        <v>42</v>
      </c>
      <c r="H60">
        <v>75.900000000000006</v>
      </c>
      <c r="I60">
        <v>71.400000000000006</v>
      </c>
      <c r="J60">
        <v>73.7</v>
      </c>
    </row>
    <row r="61" spans="1:10">
      <c r="A61" t="s">
        <v>60</v>
      </c>
      <c r="B61">
        <v>21</v>
      </c>
      <c r="C61">
        <v>27</v>
      </c>
      <c r="D61">
        <v>48</v>
      </c>
      <c r="E61">
        <v>13</v>
      </c>
      <c r="F61">
        <v>19</v>
      </c>
      <c r="G61">
        <v>32</v>
      </c>
      <c r="H61">
        <v>61.9</v>
      </c>
      <c r="I61">
        <v>70.400000000000006</v>
      </c>
      <c r="J61">
        <v>66.7</v>
      </c>
    </row>
    <row r="62" spans="1:10">
      <c r="A62" t="s">
        <v>61</v>
      </c>
      <c r="B62">
        <v>23</v>
      </c>
      <c r="C62">
        <v>34</v>
      </c>
      <c r="D62">
        <v>57</v>
      </c>
      <c r="E62">
        <v>19</v>
      </c>
      <c r="F62">
        <v>27</v>
      </c>
      <c r="G62">
        <v>46</v>
      </c>
      <c r="H62">
        <v>82.6</v>
      </c>
      <c r="I62">
        <v>79.400000000000006</v>
      </c>
      <c r="J62">
        <v>80.7</v>
      </c>
    </row>
    <row r="63" spans="1:10">
      <c r="A63" t="s">
        <v>62</v>
      </c>
      <c r="B63">
        <v>31</v>
      </c>
      <c r="C63">
        <v>34</v>
      </c>
      <c r="D63">
        <v>65</v>
      </c>
      <c r="E63">
        <v>18</v>
      </c>
      <c r="F63">
        <v>27</v>
      </c>
      <c r="G63">
        <v>45</v>
      </c>
      <c r="H63">
        <v>58.1</v>
      </c>
      <c r="I63">
        <v>79.400000000000006</v>
      </c>
      <c r="J63">
        <v>69.2</v>
      </c>
    </row>
    <row r="64" spans="1:10">
      <c r="A64" t="s">
        <v>12</v>
      </c>
      <c r="B64">
        <v>134</v>
      </c>
      <c r="C64">
        <v>140</v>
      </c>
      <c r="D64">
        <v>274</v>
      </c>
      <c r="E64">
        <v>94</v>
      </c>
      <c r="F64">
        <v>104</v>
      </c>
      <c r="G64">
        <v>198</v>
      </c>
      <c r="H64">
        <v>70.099999999999994</v>
      </c>
      <c r="I64">
        <v>74.3</v>
      </c>
      <c r="J64">
        <v>72.3</v>
      </c>
    </row>
    <row r="65" spans="1:10">
      <c r="A65" t="s">
        <v>63</v>
      </c>
      <c r="B65">
        <v>35</v>
      </c>
      <c r="C65">
        <v>37</v>
      </c>
      <c r="D65">
        <v>72</v>
      </c>
      <c r="E65">
        <v>30</v>
      </c>
      <c r="F65">
        <v>26</v>
      </c>
      <c r="G65">
        <v>56</v>
      </c>
      <c r="H65">
        <v>85.7</v>
      </c>
      <c r="I65">
        <v>70.3</v>
      </c>
      <c r="J65">
        <v>77.8</v>
      </c>
    </row>
    <row r="66" spans="1:10">
      <c r="A66" t="s">
        <v>64</v>
      </c>
      <c r="B66">
        <v>31</v>
      </c>
      <c r="C66">
        <v>32</v>
      </c>
      <c r="D66">
        <v>63</v>
      </c>
      <c r="E66">
        <v>25</v>
      </c>
      <c r="F66">
        <v>27</v>
      </c>
      <c r="G66">
        <v>52</v>
      </c>
      <c r="H66">
        <v>80.599999999999994</v>
      </c>
      <c r="I66">
        <v>84.4</v>
      </c>
      <c r="J66">
        <v>82.5</v>
      </c>
    </row>
    <row r="67" spans="1:10">
      <c r="A67" t="s">
        <v>65</v>
      </c>
      <c r="B67">
        <v>26</v>
      </c>
      <c r="C67">
        <v>38</v>
      </c>
      <c r="D67">
        <v>64</v>
      </c>
      <c r="E67">
        <v>19</v>
      </c>
      <c r="F67">
        <v>24</v>
      </c>
      <c r="G67">
        <v>43</v>
      </c>
      <c r="H67">
        <v>73.099999999999994</v>
      </c>
      <c r="I67">
        <v>63.2</v>
      </c>
      <c r="J67">
        <v>67.2</v>
      </c>
    </row>
    <row r="68" spans="1:10">
      <c r="A68" t="s">
        <v>66</v>
      </c>
      <c r="B68">
        <v>35</v>
      </c>
      <c r="C68">
        <v>27</v>
      </c>
      <c r="D68">
        <v>62</v>
      </c>
      <c r="E68">
        <v>29</v>
      </c>
      <c r="F68">
        <v>18</v>
      </c>
      <c r="G68">
        <v>47</v>
      </c>
      <c r="H68">
        <v>82.9</v>
      </c>
      <c r="I68">
        <v>66.7</v>
      </c>
      <c r="J68">
        <v>75.8</v>
      </c>
    </row>
    <row r="69" spans="1:10">
      <c r="A69" t="s">
        <v>67</v>
      </c>
      <c r="B69">
        <v>32</v>
      </c>
      <c r="C69">
        <v>48</v>
      </c>
      <c r="D69">
        <v>80</v>
      </c>
      <c r="E69">
        <v>25</v>
      </c>
      <c r="F69">
        <v>30</v>
      </c>
      <c r="G69">
        <v>55</v>
      </c>
      <c r="H69">
        <v>78.099999999999994</v>
      </c>
      <c r="I69">
        <v>62.5</v>
      </c>
      <c r="J69">
        <v>68.8</v>
      </c>
    </row>
    <row r="70" spans="1:10">
      <c r="A70" t="s">
        <v>12</v>
      </c>
      <c r="B70">
        <v>159</v>
      </c>
      <c r="C70">
        <v>182</v>
      </c>
      <c r="D70">
        <v>341</v>
      </c>
      <c r="E70">
        <v>128</v>
      </c>
      <c r="F70">
        <v>125</v>
      </c>
      <c r="G70">
        <v>253</v>
      </c>
      <c r="H70">
        <v>80.5</v>
      </c>
      <c r="I70">
        <v>68.7</v>
      </c>
      <c r="J70">
        <v>74.2</v>
      </c>
    </row>
    <row r="71" spans="1:10">
      <c r="A71" t="s">
        <v>68</v>
      </c>
      <c r="B71">
        <v>35</v>
      </c>
      <c r="C71">
        <v>53</v>
      </c>
      <c r="D71">
        <v>88</v>
      </c>
      <c r="E71">
        <v>23</v>
      </c>
      <c r="F71">
        <v>38</v>
      </c>
      <c r="G71">
        <v>61</v>
      </c>
      <c r="H71">
        <v>65.7</v>
      </c>
      <c r="I71">
        <v>71.7</v>
      </c>
      <c r="J71">
        <v>69.3</v>
      </c>
    </row>
    <row r="72" spans="1:10">
      <c r="A72" t="s">
        <v>69</v>
      </c>
      <c r="B72">
        <v>34</v>
      </c>
      <c r="C72">
        <v>31</v>
      </c>
      <c r="D72">
        <v>65</v>
      </c>
      <c r="E72">
        <v>25</v>
      </c>
      <c r="F72">
        <v>19</v>
      </c>
      <c r="G72">
        <v>44</v>
      </c>
      <c r="H72">
        <v>73.5</v>
      </c>
      <c r="I72">
        <v>61.3</v>
      </c>
      <c r="J72">
        <v>67.7</v>
      </c>
    </row>
    <row r="73" spans="1:10">
      <c r="A73" t="s">
        <v>70</v>
      </c>
      <c r="B73">
        <v>24</v>
      </c>
      <c r="C73">
        <v>40</v>
      </c>
      <c r="D73">
        <v>64</v>
      </c>
      <c r="E73">
        <v>18</v>
      </c>
      <c r="F73">
        <v>28</v>
      </c>
      <c r="G73">
        <v>46</v>
      </c>
      <c r="H73">
        <v>75</v>
      </c>
      <c r="I73">
        <v>70</v>
      </c>
      <c r="J73">
        <v>71.900000000000006</v>
      </c>
    </row>
    <row r="74" spans="1:10">
      <c r="A74" t="s">
        <v>71</v>
      </c>
      <c r="B74">
        <v>22</v>
      </c>
      <c r="C74">
        <v>21</v>
      </c>
      <c r="D74">
        <v>43</v>
      </c>
      <c r="E74">
        <v>18</v>
      </c>
      <c r="F74">
        <v>17</v>
      </c>
      <c r="G74">
        <v>35</v>
      </c>
      <c r="H74">
        <v>81.8</v>
      </c>
      <c r="I74">
        <v>81</v>
      </c>
      <c r="J74">
        <v>81.400000000000006</v>
      </c>
    </row>
    <row r="75" spans="1:10">
      <c r="A75" t="s">
        <v>72</v>
      </c>
      <c r="B75">
        <v>17</v>
      </c>
      <c r="C75">
        <v>23</v>
      </c>
      <c r="D75">
        <v>40</v>
      </c>
      <c r="E75">
        <v>14</v>
      </c>
      <c r="F75">
        <v>16</v>
      </c>
      <c r="G75">
        <v>30</v>
      </c>
      <c r="H75">
        <v>82.4</v>
      </c>
      <c r="I75">
        <v>69.599999999999994</v>
      </c>
      <c r="J75">
        <v>75</v>
      </c>
    </row>
    <row r="76" spans="1:10">
      <c r="A76" t="s">
        <v>12</v>
      </c>
      <c r="B76">
        <v>132</v>
      </c>
      <c r="C76">
        <v>168</v>
      </c>
      <c r="D76">
        <v>300</v>
      </c>
      <c r="E76">
        <v>98</v>
      </c>
      <c r="F76">
        <v>118</v>
      </c>
      <c r="G76">
        <v>216</v>
      </c>
      <c r="H76">
        <v>74.2</v>
      </c>
      <c r="I76">
        <v>70.2</v>
      </c>
      <c r="J76">
        <v>72</v>
      </c>
    </row>
    <row r="77" spans="1:10">
      <c r="A77" t="s">
        <v>73</v>
      </c>
      <c r="B77">
        <v>28</v>
      </c>
      <c r="C77">
        <v>31</v>
      </c>
      <c r="D77">
        <v>59</v>
      </c>
      <c r="E77">
        <v>20</v>
      </c>
      <c r="F77">
        <v>22</v>
      </c>
      <c r="G77">
        <v>42</v>
      </c>
      <c r="H77">
        <v>71.400000000000006</v>
      </c>
      <c r="I77">
        <v>71</v>
      </c>
      <c r="J77">
        <v>71.2</v>
      </c>
    </row>
    <row r="78" spans="1:10">
      <c r="A78" t="s">
        <v>74</v>
      </c>
      <c r="B78">
        <v>32</v>
      </c>
      <c r="C78">
        <v>30</v>
      </c>
      <c r="D78">
        <v>62</v>
      </c>
      <c r="E78">
        <v>24</v>
      </c>
      <c r="F78">
        <v>15</v>
      </c>
      <c r="G78">
        <v>39</v>
      </c>
      <c r="H78">
        <v>75</v>
      </c>
      <c r="I78">
        <v>50</v>
      </c>
      <c r="J78">
        <v>62.9</v>
      </c>
    </row>
    <row r="79" spans="1:10">
      <c r="A79" t="s">
        <v>75</v>
      </c>
      <c r="B79">
        <v>16</v>
      </c>
      <c r="C79">
        <v>28</v>
      </c>
      <c r="D79">
        <v>44</v>
      </c>
      <c r="E79">
        <v>9</v>
      </c>
      <c r="F79">
        <v>15</v>
      </c>
      <c r="G79">
        <v>24</v>
      </c>
      <c r="H79">
        <v>56.3</v>
      </c>
      <c r="I79">
        <v>53.6</v>
      </c>
      <c r="J79">
        <v>54.5</v>
      </c>
    </row>
    <row r="80" spans="1:10">
      <c r="A80" t="s">
        <v>76</v>
      </c>
      <c r="B80">
        <v>21</v>
      </c>
      <c r="C80">
        <v>34</v>
      </c>
      <c r="D80">
        <v>55</v>
      </c>
      <c r="E80">
        <v>9</v>
      </c>
      <c r="F80">
        <v>21</v>
      </c>
      <c r="G80">
        <v>30</v>
      </c>
      <c r="H80">
        <v>42.9</v>
      </c>
      <c r="I80">
        <v>61.8</v>
      </c>
      <c r="J80">
        <v>54.5</v>
      </c>
    </row>
    <row r="81" spans="1:10">
      <c r="A81" t="s">
        <v>77</v>
      </c>
      <c r="B81">
        <v>9</v>
      </c>
      <c r="C81">
        <v>19</v>
      </c>
      <c r="D81">
        <v>28</v>
      </c>
      <c r="E81">
        <v>7</v>
      </c>
      <c r="F81">
        <v>13</v>
      </c>
      <c r="G81">
        <v>20</v>
      </c>
      <c r="H81">
        <v>77.8</v>
      </c>
      <c r="I81">
        <v>68.400000000000006</v>
      </c>
      <c r="J81">
        <v>71.400000000000006</v>
      </c>
    </row>
    <row r="82" spans="1:10">
      <c r="A82" t="s">
        <v>12</v>
      </c>
      <c r="B82">
        <v>106</v>
      </c>
      <c r="C82">
        <v>142</v>
      </c>
      <c r="D82">
        <v>248</v>
      </c>
      <c r="E82">
        <v>69</v>
      </c>
      <c r="F82">
        <v>86</v>
      </c>
      <c r="G82">
        <v>155</v>
      </c>
      <c r="H82">
        <v>65.099999999999994</v>
      </c>
      <c r="I82">
        <v>60.6</v>
      </c>
      <c r="J82">
        <v>62.5</v>
      </c>
    </row>
    <row r="83" spans="1:10">
      <c r="A83" t="s">
        <v>78</v>
      </c>
      <c r="B83">
        <v>14</v>
      </c>
      <c r="C83">
        <v>19</v>
      </c>
      <c r="D83">
        <v>33</v>
      </c>
      <c r="E83">
        <v>9</v>
      </c>
      <c r="F83">
        <v>12</v>
      </c>
      <c r="G83">
        <v>21</v>
      </c>
      <c r="H83">
        <v>64.3</v>
      </c>
      <c r="I83">
        <v>63.2</v>
      </c>
      <c r="J83">
        <v>63.6</v>
      </c>
    </row>
    <row r="84" spans="1:10">
      <c r="A84" t="s">
        <v>79</v>
      </c>
      <c r="B84">
        <v>16</v>
      </c>
      <c r="C84">
        <v>21</v>
      </c>
      <c r="D84">
        <v>37</v>
      </c>
      <c r="E84">
        <v>9</v>
      </c>
      <c r="F84">
        <v>9</v>
      </c>
      <c r="G84">
        <v>18</v>
      </c>
      <c r="H84">
        <v>56.3</v>
      </c>
      <c r="I84">
        <v>42.9</v>
      </c>
      <c r="J84">
        <v>48.6</v>
      </c>
    </row>
    <row r="85" spans="1:10">
      <c r="A85" t="s">
        <v>80</v>
      </c>
      <c r="B85">
        <v>11</v>
      </c>
      <c r="C85">
        <v>16</v>
      </c>
      <c r="D85">
        <v>27</v>
      </c>
      <c r="E85">
        <v>4</v>
      </c>
      <c r="F85">
        <v>7</v>
      </c>
      <c r="G85">
        <v>11</v>
      </c>
      <c r="H85">
        <v>36.4</v>
      </c>
      <c r="I85">
        <v>43.8</v>
      </c>
      <c r="J85">
        <v>40.700000000000003</v>
      </c>
    </row>
    <row r="86" spans="1:10">
      <c r="A86" t="s">
        <v>81</v>
      </c>
      <c r="B86">
        <v>13</v>
      </c>
      <c r="C86">
        <v>19</v>
      </c>
      <c r="D86">
        <v>32</v>
      </c>
      <c r="E86">
        <v>5</v>
      </c>
      <c r="F86">
        <v>9</v>
      </c>
      <c r="G86">
        <v>14</v>
      </c>
      <c r="H86">
        <v>38.5</v>
      </c>
      <c r="I86">
        <v>47.4</v>
      </c>
      <c r="J86">
        <v>43.8</v>
      </c>
    </row>
    <row r="87" spans="1:10">
      <c r="A87" t="s">
        <v>82</v>
      </c>
      <c r="B87">
        <v>9</v>
      </c>
      <c r="C87">
        <v>16</v>
      </c>
      <c r="D87">
        <v>25</v>
      </c>
      <c r="E87">
        <v>5</v>
      </c>
      <c r="F87">
        <v>2</v>
      </c>
      <c r="G87">
        <v>7</v>
      </c>
      <c r="H87">
        <v>55.6</v>
      </c>
      <c r="I87">
        <v>12.5</v>
      </c>
      <c r="J87">
        <v>28</v>
      </c>
    </row>
    <row r="88" spans="1:10">
      <c r="A88" t="s">
        <v>12</v>
      </c>
      <c r="B88">
        <v>63</v>
      </c>
      <c r="C88">
        <v>91</v>
      </c>
      <c r="D88">
        <v>154</v>
      </c>
      <c r="E88">
        <v>32</v>
      </c>
      <c r="F88">
        <v>39</v>
      </c>
      <c r="G88">
        <v>71</v>
      </c>
      <c r="H88">
        <v>50.8</v>
      </c>
      <c r="I88">
        <v>42.9</v>
      </c>
      <c r="J88">
        <v>46.1</v>
      </c>
    </row>
    <row r="89" spans="1:10">
      <c r="A89" t="s">
        <v>83</v>
      </c>
      <c r="B89">
        <v>7</v>
      </c>
      <c r="C89">
        <v>13</v>
      </c>
      <c r="D89">
        <v>20</v>
      </c>
      <c r="E89">
        <v>5</v>
      </c>
      <c r="F89">
        <v>5</v>
      </c>
      <c r="G89">
        <v>10</v>
      </c>
      <c r="H89">
        <v>71.400000000000006</v>
      </c>
      <c r="I89">
        <v>38.5</v>
      </c>
      <c r="J89">
        <v>50</v>
      </c>
    </row>
    <row r="90" spans="1:10">
      <c r="A90" t="s">
        <v>84</v>
      </c>
      <c r="B90">
        <v>8</v>
      </c>
      <c r="C90">
        <v>19</v>
      </c>
      <c r="D90">
        <v>27</v>
      </c>
      <c r="E90">
        <v>5</v>
      </c>
      <c r="F90">
        <v>3</v>
      </c>
      <c r="G90">
        <v>8</v>
      </c>
      <c r="H90">
        <v>62.5</v>
      </c>
      <c r="I90">
        <v>15.8</v>
      </c>
      <c r="J90">
        <v>29.6</v>
      </c>
    </row>
    <row r="91" spans="1:10">
      <c r="A91" t="s">
        <v>85</v>
      </c>
      <c r="B91">
        <v>5</v>
      </c>
      <c r="C91">
        <v>4</v>
      </c>
      <c r="D91">
        <v>9</v>
      </c>
      <c r="E91">
        <v>4</v>
      </c>
      <c r="F91">
        <v>0</v>
      </c>
      <c r="G91">
        <v>4</v>
      </c>
      <c r="H91">
        <v>80</v>
      </c>
      <c r="I91">
        <v>0</v>
      </c>
      <c r="J91">
        <v>44.4</v>
      </c>
    </row>
    <row r="92" spans="1:10">
      <c r="A92" t="s">
        <v>86</v>
      </c>
      <c r="B92">
        <v>5</v>
      </c>
      <c r="C92">
        <v>13</v>
      </c>
      <c r="D92">
        <v>18</v>
      </c>
      <c r="E92">
        <v>4</v>
      </c>
      <c r="F92">
        <v>5</v>
      </c>
      <c r="G92">
        <v>9</v>
      </c>
      <c r="H92">
        <v>80</v>
      </c>
      <c r="I92">
        <v>38.5</v>
      </c>
      <c r="J92">
        <v>50</v>
      </c>
    </row>
    <row r="93" spans="1:10">
      <c r="A93" t="s">
        <v>87</v>
      </c>
      <c r="B93">
        <v>2</v>
      </c>
      <c r="C93">
        <v>7</v>
      </c>
      <c r="D93">
        <v>9</v>
      </c>
      <c r="E93">
        <v>1</v>
      </c>
      <c r="F93">
        <v>1</v>
      </c>
      <c r="G93">
        <v>2</v>
      </c>
      <c r="H93">
        <v>50</v>
      </c>
      <c r="I93">
        <v>14.3</v>
      </c>
      <c r="J93">
        <v>22.2</v>
      </c>
    </row>
    <row r="94" spans="1:10">
      <c r="A94" t="s">
        <v>12</v>
      </c>
      <c r="B94">
        <v>27</v>
      </c>
      <c r="C94">
        <v>56</v>
      </c>
      <c r="D94">
        <v>83</v>
      </c>
      <c r="E94">
        <v>19</v>
      </c>
      <c r="F94">
        <v>14</v>
      </c>
      <c r="G94">
        <v>33</v>
      </c>
      <c r="H94">
        <v>70.400000000000006</v>
      </c>
      <c r="I94">
        <v>25</v>
      </c>
      <c r="J94">
        <v>39.799999999999997</v>
      </c>
    </row>
    <row r="95" spans="1:10">
      <c r="A95" t="s">
        <v>88</v>
      </c>
      <c r="B95">
        <v>3</v>
      </c>
      <c r="C95">
        <v>5</v>
      </c>
      <c r="D95">
        <v>8</v>
      </c>
      <c r="E95">
        <v>2</v>
      </c>
      <c r="F95">
        <v>0</v>
      </c>
      <c r="G95">
        <v>2</v>
      </c>
      <c r="H95">
        <v>66.7</v>
      </c>
      <c r="I95">
        <v>0</v>
      </c>
      <c r="J95">
        <v>25</v>
      </c>
    </row>
    <row r="96" spans="1:10">
      <c r="A96" t="s">
        <v>89</v>
      </c>
      <c r="B96">
        <v>1</v>
      </c>
      <c r="C96">
        <v>0</v>
      </c>
      <c r="D96">
        <v>1</v>
      </c>
      <c r="E96">
        <v>1</v>
      </c>
      <c r="F96">
        <v>0</v>
      </c>
      <c r="G96">
        <v>1</v>
      </c>
      <c r="H96">
        <v>100</v>
      </c>
      <c r="I96">
        <v>0</v>
      </c>
      <c r="J96">
        <v>100</v>
      </c>
    </row>
    <row r="97" spans="1:10">
      <c r="A97" t="s">
        <v>90</v>
      </c>
      <c r="B97">
        <v>1</v>
      </c>
      <c r="C97">
        <v>2</v>
      </c>
      <c r="D97">
        <v>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5</v>
      </c>
      <c r="C100">
        <v>10</v>
      </c>
      <c r="D100">
        <v>15</v>
      </c>
      <c r="E100">
        <v>3</v>
      </c>
      <c r="F100">
        <v>0</v>
      </c>
      <c r="G100">
        <v>3</v>
      </c>
      <c r="H100">
        <v>60</v>
      </c>
      <c r="I100">
        <v>0</v>
      </c>
      <c r="J100">
        <v>20</v>
      </c>
    </row>
    <row r="101" spans="1:10">
      <c r="A101" t="s">
        <v>93</v>
      </c>
      <c r="B101">
        <v>0</v>
      </c>
      <c r="C101">
        <v>3</v>
      </c>
      <c r="D101">
        <v>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12</v>
      </c>
      <c r="B102">
        <v>0</v>
      </c>
      <c r="C102">
        <v>3</v>
      </c>
      <c r="D102">
        <v>3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97</v>
      </c>
      <c r="B103">
        <v>2406</v>
      </c>
      <c r="C103">
        <v>2364</v>
      </c>
      <c r="D103">
        <v>4770</v>
      </c>
      <c r="E103">
        <v>1280</v>
      </c>
      <c r="F103">
        <v>1256</v>
      </c>
      <c r="G103">
        <v>2536</v>
      </c>
      <c r="H103">
        <v>53.2</v>
      </c>
      <c r="I103">
        <v>53.1</v>
      </c>
      <c r="J103">
        <v>53.2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605C-244C-4667-9C50-DD03FD004C80}">
  <sheetPr>
    <pageSetUpPr fitToPage="1"/>
  </sheetPr>
  <dimension ref="B1:L115"/>
  <sheetViews>
    <sheetView tabSelected="1" workbookViewId="0">
      <selection activeCell="E102" sqref="E102"/>
    </sheetView>
  </sheetViews>
  <sheetFormatPr defaultRowHeight="15" customHeight="1"/>
  <cols>
    <col min="1" max="1" width="2.6640625" customWidth="1"/>
    <col min="2" max="12" width="10.6640625" customWidth="1"/>
    <col min="13" max="13" width="2.6640625" customWidth="1"/>
  </cols>
  <sheetData>
    <row r="1" spans="2:12" ht="5" customHeight="1"/>
    <row r="2" spans="2:12" ht="20" customHeight="1">
      <c r="B2" s="4" t="s">
        <v>118</v>
      </c>
      <c r="C2" s="1"/>
      <c r="D2" s="1"/>
      <c r="E2" s="1"/>
    </row>
    <row r="3" spans="2:12" ht="20" customHeight="1">
      <c r="B3" s="5" t="s">
        <v>100</v>
      </c>
      <c r="C3" s="1"/>
      <c r="D3" s="1"/>
      <c r="E3" s="1"/>
    </row>
    <row r="4" spans="2:12" ht="5" customHeight="1" thickBot="1"/>
    <row r="5" spans="2:12" ht="15" customHeight="1" thickBot="1">
      <c r="B5" s="54" t="s">
        <v>101</v>
      </c>
      <c r="C5" s="6" t="s">
        <v>0</v>
      </c>
      <c r="D5" s="7" t="s">
        <v>1</v>
      </c>
      <c r="E5" s="8" t="s">
        <v>2</v>
      </c>
      <c r="F5" s="9" t="s">
        <v>3</v>
      </c>
      <c r="G5" s="10" t="s">
        <v>4</v>
      </c>
      <c r="H5" s="8" t="s">
        <v>5</v>
      </c>
      <c r="I5" s="11" t="s">
        <v>6</v>
      </c>
      <c r="J5" s="7" t="s">
        <v>7</v>
      </c>
      <c r="K5" s="8" t="s">
        <v>8</v>
      </c>
      <c r="L5" s="11" t="s">
        <v>9</v>
      </c>
    </row>
    <row r="6" spans="2:12" ht="15" customHeight="1">
      <c r="B6" s="55"/>
      <c r="C6" s="12" t="s">
        <v>102</v>
      </c>
      <c r="D6" s="13">
        <f>'1'!B4</f>
        <v>52</v>
      </c>
      <c r="E6" s="13">
        <f>'1'!C4</f>
        <v>51</v>
      </c>
      <c r="F6" s="14">
        <f>'1'!D4</f>
        <v>103</v>
      </c>
      <c r="G6" s="15">
        <f>'1'!E4</f>
        <v>14</v>
      </c>
      <c r="H6" s="13">
        <f>'1'!F4</f>
        <v>19</v>
      </c>
      <c r="I6" s="16">
        <f>'1'!G4</f>
        <v>33</v>
      </c>
      <c r="J6" s="17">
        <f>G6/D6*100</f>
        <v>26.923076923076923</v>
      </c>
      <c r="K6" s="18">
        <f t="shared" ref="K6:L6" si="0">H6/E6*100</f>
        <v>37.254901960784316</v>
      </c>
      <c r="L6" s="19">
        <f t="shared" si="0"/>
        <v>32.038834951456316</v>
      </c>
    </row>
    <row r="7" spans="2:12" ht="15" customHeight="1">
      <c r="B7" s="55"/>
      <c r="C7" s="20" t="s">
        <v>103</v>
      </c>
      <c r="D7" s="21">
        <f>'1'!B10+'1'!B16</f>
        <v>275</v>
      </c>
      <c r="E7" s="21">
        <f>'1'!C10+'1'!C16</f>
        <v>238</v>
      </c>
      <c r="F7" s="22">
        <f>'1'!D10+'1'!D16</f>
        <v>513</v>
      </c>
      <c r="G7" s="23">
        <f>'1'!E10+'1'!E16</f>
        <v>82</v>
      </c>
      <c r="H7" s="21">
        <f>'1'!F10+'1'!F16</f>
        <v>78</v>
      </c>
      <c r="I7" s="24">
        <f>'1'!G10+'1'!G16</f>
        <v>160</v>
      </c>
      <c r="J7" s="25">
        <f t="shared" ref="J7:J9" si="1">G7/D7*100</f>
        <v>29.818181818181817</v>
      </c>
      <c r="K7" s="26">
        <f t="shared" ref="K7:K9" si="2">H7/E7*100</f>
        <v>32.773109243697476</v>
      </c>
      <c r="L7" s="27">
        <f t="shared" ref="L7:L9" si="3">I7/F7*100</f>
        <v>31.189083820662766</v>
      </c>
    </row>
    <row r="8" spans="2:12" ht="15" customHeight="1">
      <c r="B8" s="55"/>
      <c r="C8" s="20" t="s">
        <v>104</v>
      </c>
      <c r="D8" s="21">
        <f>'1'!B22+'1'!B28</f>
        <v>374</v>
      </c>
      <c r="E8" s="21">
        <f>'1'!C22+'1'!C28</f>
        <v>306</v>
      </c>
      <c r="F8" s="22">
        <f>'1'!D22+'1'!D28</f>
        <v>680</v>
      </c>
      <c r="G8" s="23">
        <f>'1'!E22+'1'!E28</f>
        <v>178</v>
      </c>
      <c r="H8" s="21">
        <f>'1'!F22+'1'!F28</f>
        <v>141</v>
      </c>
      <c r="I8" s="24">
        <f>'1'!G22+'1'!G28</f>
        <v>319</v>
      </c>
      <c r="J8" s="25">
        <f t="shared" si="1"/>
        <v>47.593582887700535</v>
      </c>
      <c r="K8" s="26">
        <f t="shared" si="2"/>
        <v>46.078431372549019</v>
      </c>
      <c r="L8" s="27">
        <f t="shared" si="3"/>
        <v>46.911764705882355</v>
      </c>
    </row>
    <row r="9" spans="2:12" ht="15" customHeight="1">
      <c r="B9" s="55"/>
      <c r="C9" s="20" t="s">
        <v>105</v>
      </c>
      <c r="D9" s="21">
        <f>'1'!B34+'1'!B40</f>
        <v>455</v>
      </c>
      <c r="E9" s="21">
        <f>'1'!C34+'1'!C40</f>
        <v>416</v>
      </c>
      <c r="F9" s="22">
        <f>'1'!D34+'1'!D40</f>
        <v>871</v>
      </c>
      <c r="G9" s="23">
        <f>'1'!E34+'1'!E40</f>
        <v>229</v>
      </c>
      <c r="H9" s="21">
        <f>'1'!F34+'1'!F40</f>
        <v>214</v>
      </c>
      <c r="I9" s="24">
        <f>'1'!G34+'1'!G40</f>
        <v>443</v>
      </c>
      <c r="J9" s="25">
        <f t="shared" si="1"/>
        <v>50.329670329670328</v>
      </c>
      <c r="K9" s="26">
        <f t="shared" si="2"/>
        <v>51.442307692307686</v>
      </c>
      <c r="L9" s="27">
        <f t="shared" si="3"/>
        <v>50.861079219288172</v>
      </c>
    </row>
    <row r="10" spans="2:12" ht="15" customHeight="1">
      <c r="B10" s="55"/>
      <c r="C10" s="20" t="s">
        <v>106</v>
      </c>
      <c r="D10" s="21">
        <f>'1'!B46+'1'!B52</f>
        <v>447</v>
      </c>
      <c r="E10" s="21">
        <f>'1'!C46+'1'!C52</f>
        <v>414</v>
      </c>
      <c r="F10" s="22">
        <f>'1'!D46+'1'!D52</f>
        <v>861</v>
      </c>
      <c r="G10" s="23">
        <f>'1'!E46+'1'!E52</f>
        <v>233</v>
      </c>
      <c r="H10" s="21">
        <f>'1'!F46+'1'!F52</f>
        <v>228</v>
      </c>
      <c r="I10" s="24">
        <f>'1'!G46+'1'!G52</f>
        <v>461</v>
      </c>
      <c r="J10" s="25">
        <f t="shared" ref="J10:J13" si="4">G10/D10*100</f>
        <v>52.125279642058167</v>
      </c>
      <c r="K10" s="26">
        <f t="shared" ref="K10:K14" si="5">H10/E10*100</f>
        <v>55.072463768115945</v>
      </c>
      <c r="L10" s="27">
        <f t="shared" ref="L10:L13" si="6">I10/F10*100</f>
        <v>53.542392566782816</v>
      </c>
    </row>
    <row r="11" spans="2:12" ht="15" customHeight="1">
      <c r="B11" s="55"/>
      <c r="C11" s="20" t="s">
        <v>107</v>
      </c>
      <c r="D11" s="21">
        <f>'1'!B58+'1'!B64</f>
        <v>311</v>
      </c>
      <c r="E11" s="21">
        <f>'1'!C58+'1'!C64</f>
        <v>287</v>
      </c>
      <c r="F11" s="22">
        <f>'1'!D58+'1'!D64</f>
        <v>598</v>
      </c>
      <c r="G11" s="23">
        <f>'1'!E58+'1'!E64</f>
        <v>195</v>
      </c>
      <c r="H11" s="21">
        <f>'1'!F58+'1'!F64</f>
        <v>194</v>
      </c>
      <c r="I11" s="24">
        <f>'1'!G58+'1'!G64</f>
        <v>389</v>
      </c>
      <c r="J11" s="25">
        <f t="shared" si="4"/>
        <v>62.700964630225073</v>
      </c>
      <c r="K11" s="26">
        <f t="shared" si="5"/>
        <v>67.595818815331015</v>
      </c>
      <c r="L11" s="27">
        <f t="shared" si="6"/>
        <v>65.050167224080269</v>
      </c>
    </row>
    <row r="12" spans="2:12" ht="15" customHeight="1">
      <c r="B12" s="55"/>
      <c r="C12" s="20" t="s">
        <v>116</v>
      </c>
      <c r="D12" s="43">
        <f>'1'!B70+'1'!B76</f>
        <v>291</v>
      </c>
      <c r="E12" s="43">
        <f>'1'!C70+'1'!C76</f>
        <v>350</v>
      </c>
      <c r="F12" s="44">
        <f>'1'!D70+'1'!D76</f>
        <v>641</v>
      </c>
      <c r="G12" s="45">
        <f>'1'!E70+'1'!E76</f>
        <v>226</v>
      </c>
      <c r="H12" s="43">
        <f>'1'!F70+'1'!F76</f>
        <v>243</v>
      </c>
      <c r="I12" s="46">
        <f>'1'!G70+'1'!G76</f>
        <v>469</v>
      </c>
      <c r="J12" s="47">
        <f t="shared" si="4"/>
        <v>77.663230240549836</v>
      </c>
      <c r="K12" s="48">
        <f t="shared" si="5"/>
        <v>69.428571428571431</v>
      </c>
      <c r="L12" s="49">
        <f t="shared" si="6"/>
        <v>73.166926677067082</v>
      </c>
    </row>
    <row r="13" spans="2:12" ht="15" customHeight="1" thickBot="1">
      <c r="B13" s="55"/>
      <c r="C13" s="50" t="s">
        <v>117</v>
      </c>
      <c r="D13" s="28">
        <f>'1'!B82+'1'!B88+'1'!B94+'1'!B100+'1'!B102</f>
        <v>201</v>
      </c>
      <c r="E13" s="28">
        <f>'1'!C82+'1'!C88+'1'!C94+'1'!C100+'1'!C102</f>
        <v>302</v>
      </c>
      <c r="F13" s="28">
        <f>'1'!D82+'1'!D88+'1'!D94+'1'!D100+'1'!D102</f>
        <v>503</v>
      </c>
      <c r="G13" s="30">
        <f>'1'!E82+'1'!E88+'1'!E94+'1'!E100+'1'!E105</f>
        <v>123</v>
      </c>
      <c r="H13" s="28">
        <f>'1'!F82+'1'!F88+'1'!F94+'1'!F100+'1'!F105</f>
        <v>139</v>
      </c>
      <c r="I13" s="31">
        <f>'1'!G82+'1'!G88+'1'!G94+'1'!G100+'1'!G105</f>
        <v>262</v>
      </c>
      <c r="J13" s="32">
        <f t="shared" si="4"/>
        <v>61.194029850746269</v>
      </c>
      <c r="K13" s="33">
        <f t="shared" si="5"/>
        <v>46.026490066225165</v>
      </c>
      <c r="L13" s="34">
        <f t="shared" si="6"/>
        <v>52.087475149105366</v>
      </c>
    </row>
    <row r="14" spans="2:12" ht="15" customHeight="1" thickBot="1">
      <c r="B14" s="56"/>
      <c r="C14" s="35" t="s">
        <v>108</v>
      </c>
      <c r="D14" s="36">
        <f>SUM(D6:D13)</f>
        <v>2406</v>
      </c>
      <c r="E14" s="36">
        <f t="shared" ref="E14:I14" si="7">SUM(E6:E13)</f>
        <v>2364</v>
      </c>
      <c r="F14" s="37">
        <f t="shared" si="7"/>
        <v>4770</v>
      </c>
      <c r="G14" s="38">
        <f t="shared" si="7"/>
        <v>1280</v>
      </c>
      <c r="H14" s="36">
        <f t="shared" si="7"/>
        <v>1256</v>
      </c>
      <c r="I14" s="39">
        <f t="shared" si="7"/>
        <v>2536</v>
      </c>
      <c r="J14" s="40">
        <f>G14/D14*100</f>
        <v>53.20033250207814</v>
      </c>
      <c r="K14" s="40">
        <f t="shared" si="5"/>
        <v>53.130287648054143</v>
      </c>
      <c r="L14" s="41">
        <f>I14/F14*100</f>
        <v>53.165618448637318</v>
      </c>
    </row>
    <row r="15" spans="2:12" ht="5" customHeight="1" thickBot="1"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2:12" ht="15" customHeight="1" thickBot="1">
      <c r="B16" s="51" t="s">
        <v>109</v>
      </c>
      <c r="C16" s="6" t="s">
        <v>0</v>
      </c>
      <c r="D16" s="7" t="s">
        <v>1</v>
      </c>
      <c r="E16" s="8" t="s">
        <v>2</v>
      </c>
      <c r="F16" s="9" t="s">
        <v>3</v>
      </c>
      <c r="G16" s="10" t="s">
        <v>4</v>
      </c>
      <c r="H16" s="8" t="s">
        <v>5</v>
      </c>
      <c r="I16" s="11" t="s">
        <v>6</v>
      </c>
      <c r="J16" s="7" t="s">
        <v>7</v>
      </c>
      <c r="K16" s="8" t="s">
        <v>8</v>
      </c>
      <c r="L16" s="11" t="s">
        <v>9</v>
      </c>
    </row>
    <row r="17" spans="2:12" ht="15" customHeight="1">
      <c r="B17" s="52"/>
      <c r="C17" s="12" t="s">
        <v>102</v>
      </c>
      <c r="D17" s="13">
        <f>'2'!B4</f>
        <v>47</v>
      </c>
      <c r="E17" s="13">
        <f>'2'!C4</f>
        <v>79</v>
      </c>
      <c r="F17" s="14">
        <f>'2'!D4</f>
        <v>126</v>
      </c>
      <c r="G17" s="15">
        <f>'2'!E4</f>
        <v>10</v>
      </c>
      <c r="H17" s="13">
        <f>'2'!F4</f>
        <v>27</v>
      </c>
      <c r="I17" s="16">
        <f>'2'!G4</f>
        <v>37</v>
      </c>
      <c r="J17" s="17">
        <f>G17/D17*100</f>
        <v>21.276595744680851</v>
      </c>
      <c r="K17" s="18">
        <f t="shared" ref="K17:L17" si="8">H17/E17*100</f>
        <v>34.177215189873415</v>
      </c>
      <c r="L17" s="19">
        <f t="shared" si="8"/>
        <v>29.365079365079367</v>
      </c>
    </row>
    <row r="18" spans="2:12" ht="15" customHeight="1">
      <c r="B18" s="52"/>
      <c r="C18" s="20" t="s">
        <v>103</v>
      </c>
      <c r="D18" s="21">
        <f>'2'!B10+'2'!B16</f>
        <v>362</v>
      </c>
      <c r="E18" s="21">
        <f>'2'!C10+'2'!C16</f>
        <v>308</v>
      </c>
      <c r="F18" s="22">
        <f>'2'!D10+'2'!D16</f>
        <v>670</v>
      </c>
      <c r="G18" s="23">
        <f>'2'!E10+'2'!E16</f>
        <v>87</v>
      </c>
      <c r="H18" s="21">
        <f>'2'!F10+'2'!F16</f>
        <v>108</v>
      </c>
      <c r="I18" s="24">
        <f>'2'!G10+'2'!G16</f>
        <v>195</v>
      </c>
      <c r="J18" s="25">
        <f t="shared" ref="J18:J24" si="9">G18/D18*100</f>
        <v>24.033149171270718</v>
      </c>
      <c r="K18" s="26">
        <f t="shared" ref="K18:K24" si="10">H18/E18*100</f>
        <v>35.064935064935064</v>
      </c>
      <c r="L18" s="27">
        <f t="shared" ref="L18:L24" si="11">I18/F18*100</f>
        <v>29.1044776119403</v>
      </c>
    </row>
    <row r="19" spans="2:12" ht="15" customHeight="1">
      <c r="B19" s="52"/>
      <c r="C19" s="20" t="s">
        <v>104</v>
      </c>
      <c r="D19" s="21">
        <f>'2'!B22+'2'!B28</f>
        <v>516</v>
      </c>
      <c r="E19" s="21">
        <f>'2'!C22+'2'!C28</f>
        <v>443</v>
      </c>
      <c r="F19" s="22">
        <f>'2'!D22+'2'!D28</f>
        <v>959</v>
      </c>
      <c r="G19" s="23">
        <f>'2'!E22+'2'!E28</f>
        <v>218</v>
      </c>
      <c r="H19" s="21">
        <f>'2'!F22+'2'!F28</f>
        <v>201</v>
      </c>
      <c r="I19" s="24">
        <f>'2'!G22+'2'!G28</f>
        <v>419</v>
      </c>
      <c r="J19" s="25">
        <f t="shared" si="9"/>
        <v>42.248062015503876</v>
      </c>
      <c r="K19" s="26">
        <f t="shared" si="10"/>
        <v>45.372460496613996</v>
      </c>
      <c r="L19" s="27">
        <f t="shared" si="11"/>
        <v>43.691345151199165</v>
      </c>
    </row>
    <row r="20" spans="2:12" ht="15" customHeight="1">
      <c r="B20" s="52"/>
      <c r="C20" s="20" t="s">
        <v>105</v>
      </c>
      <c r="D20" s="21">
        <f>'2'!B34+'2'!B40</f>
        <v>591</v>
      </c>
      <c r="E20" s="21">
        <f>'2'!C34+'2'!C40</f>
        <v>501</v>
      </c>
      <c r="F20" s="22">
        <f>'2'!D34+'2'!D40</f>
        <v>1092</v>
      </c>
      <c r="G20" s="23">
        <f>'2'!E34+'2'!E40</f>
        <v>261</v>
      </c>
      <c r="H20" s="21">
        <f>'2'!F34+'2'!F40</f>
        <v>251</v>
      </c>
      <c r="I20" s="24">
        <f>'2'!G34+'2'!G40</f>
        <v>512</v>
      </c>
      <c r="J20" s="25">
        <f t="shared" si="9"/>
        <v>44.162436548223347</v>
      </c>
      <c r="K20" s="26">
        <f t="shared" si="10"/>
        <v>50.099800399201598</v>
      </c>
      <c r="L20" s="27">
        <f t="shared" si="11"/>
        <v>46.886446886446883</v>
      </c>
    </row>
    <row r="21" spans="2:12" ht="15" customHeight="1">
      <c r="B21" s="52"/>
      <c r="C21" s="20" t="s">
        <v>106</v>
      </c>
      <c r="D21" s="21">
        <f>'2'!B46+'2'!B52</f>
        <v>563</v>
      </c>
      <c r="E21" s="21">
        <f>'2'!C46+'2'!C52</f>
        <v>497</v>
      </c>
      <c r="F21" s="22">
        <f>'2'!D46+'2'!D52</f>
        <v>1060</v>
      </c>
      <c r="G21" s="23">
        <f>'2'!E46+'2'!E52</f>
        <v>285</v>
      </c>
      <c r="H21" s="21">
        <f>'2'!F46+'2'!F52</f>
        <v>280</v>
      </c>
      <c r="I21" s="24">
        <f>'2'!G46+'2'!G52</f>
        <v>565</v>
      </c>
      <c r="J21" s="25">
        <f t="shared" si="9"/>
        <v>50.621669626998219</v>
      </c>
      <c r="K21" s="26">
        <f t="shared" si="10"/>
        <v>56.338028169014088</v>
      </c>
      <c r="L21" s="27">
        <f t="shared" si="11"/>
        <v>53.301886792452834</v>
      </c>
    </row>
    <row r="22" spans="2:12" ht="15" customHeight="1">
      <c r="B22" s="52"/>
      <c r="C22" s="20" t="s">
        <v>107</v>
      </c>
      <c r="D22" s="21">
        <f>'2'!B58+'2'!B64</f>
        <v>402</v>
      </c>
      <c r="E22" s="21">
        <f>'2'!C58+'2'!C64</f>
        <v>379</v>
      </c>
      <c r="F22" s="22">
        <f>'2'!D58+'2'!D64</f>
        <v>781</v>
      </c>
      <c r="G22" s="23">
        <f>'2'!E58+'2'!E64</f>
        <v>242</v>
      </c>
      <c r="H22" s="21">
        <f>'2'!F58+'2'!F64</f>
        <v>239</v>
      </c>
      <c r="I22" s="24">
        <f>'2'!G58+'2'!G64</f>
        <v>481</v>
      </c>
      <c r="J22" s="25">
        <f t="shared" si="9"/>
        <v>60.199004975124382</v>
      </c>
      <c r="K22" s="26">
        <f t="shared" si="10"/>
        <v>63.060686015831138</v>
      </c>
      <c r="L22" s="27">
        <f t="shared" si="11"/>
        <v>61.587708066581307</v>
      </c>
    </row>
    <row r="23" spans="2:12" ht="15" customHeight="1">
      <c r="B23" s="52"/>
      <c r="C23" s="20" t="s">
        <v>116</v>
      </c>
      <c r="D23" s="43">
        <f>'2'!B70+'2'!B76</f>
        <v>377</v>
      </c>
      <c r="E23" s="43">
        <f>'2'!C70+'2'!C76</f>
        <v>434</v>
      </c>
      <c r="F23" s="44">
        <f>'2'!D70+'2'!D76</f>
        <v>811</v>
      </c>
      <c r="G23" s="45">
        <f>'2'!E70+'2'!E76</f>
        <v>256</v>
      </c>
      <c r="H23" s="43">
        <f>'2'!F70+'2'!F76</f>
        <v>292</v>
      </c>
      <c r="I23" s="46">
        <f>'2'!G70+'2'!G76</f>
        <v>548</v>
      </c>
      <c r="J23" s="47">
        <f t="shared" si="9"/>
        <v>67.904509283819621</v>
      </c>
      <c r="K23" s="48">
        <f t="shared" si="10"/>
        <v>67.281105990783402</v>
      </c>
      <c r="L23" s="49">
        <f t="shared" si="11"/>
        <v>67.570900123304568</v>
      </c>
    </row>
    <row r="24" spans="2:12" ht="15" customHeight="1" thickBot="1">
      <c r="B24" s="52"/>
      <c r="C24" s="50" t="s">
        <v>117</v>
      </c>
      <c r="D24" s="28">
        <f>'2'!B82+'2'!B88+'2'!B94+'2'!B100+'2'!B104</f>
        <v>280</v>
      </c>
      <c r="E24" s="28">
        <f>'2'!C82+'2'!C88+'2'!C94+'2'!C100+'2'!C104</f>
        <v>442</v>
      </c>
      <c r="F24" s="28">
        <f>'2'!D82+'2'!D88+'2'!D94+'2'!D100+'2'!D104</f>
        <v>722</v>
      </c>
      <c r="G24" s="30">
        <f>'2'!E82+'2'!E88+'2'!E94+'2'!E100+'2'!E106</f>
        <v>165</v>
      </c>
      <c r="H24" s="28">
        <f>'2'!F82+'2'!F88+'2'!F94+'2'!F100+'2'!F106</f>
        <v>212</v>
      </c>
      <c r="I24" s="31">
        <f>'2'!G82+'2'!G88+'2'!G94+'2'!G100+'2'!G106</f>
        <v>377</v>
      </c>
      <c r="J24" s="32">
        <f t="shared" si="9"/>
        <v>58.928571428571431</v>
      </c>
      <c r="K24" s="33">
        <f t="shared" si="10"/>
        <v>47.963800904977376</v>
      </c>
      <c r="L24" s="34">
        <f t="shared" si="11"/>
        <v>52.21606648199446</v>
      </c>
    </row>
    <row r="25" spans="2:12" ht="15" customHeight="1" thickBot="1">
      <c r="B25" s="53"/>
      <c r="C25" s="35" t="s">
        <v>108</v>
      </c>
      <c r="D25" s="36">
        <f>SUM(D17:D24)</f>
        <v>3138</v>
      </c>
      <c r="E25" s="36">
        <f t="shared" ref="E25:I25" si="12">SUM(E17:E24)</f>
        <v>3083</v>
      </c>
      <c r="F25" s="37">
        <f t="shared" si="12"/>
        <v>6221</v>
      </c>
      <c r="G25" s="38">
        <f t="shared" si="12"/>
        <v>1524</v>
      </c>
      <c r="H25" s="36">
        <f t="shared" si="12"/>
        <v>1610</v>
      </c>
      <c r="I25" s="39">
        <f t="shared" si="12"/>
        <v>3134</v>
      </c>
      <c r="J25" s="40">
        <f t="shared" ref="J25" si="13">G25/D25*100</f>
        <v>48.565965583173998</v>
      </c>
      <c r="K25" s="40">
        <f t="shared" ref="K25" si="14">H25/E25*100</f>
        <v>52.221861822899776</v>
      </c>
      <c r="L25" s="41">
        <f t="shared" ref="L25" si="15">I25/F25*100</f>
        <v>50.377752772866103</v>
      </c>
    </row>
    <row r="26" spans="2:12" ht="5" customHeight="1" thickBot="1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2:12" ht="15" customHeight="1" thickBot="1">
      <c r="B27" s="51" t="s">
        <v>110</v>
      </c>
      <c r="C27" s="6" t="s">
        <v>0</v>
      </c>
      <c r="D27" s="7" t="s">
        <v>1</v>
      </c>
      <c r="E27" s="8" t="s">
        <v>2</v>
      </c>
      <c r="F27" s="9" t="s">
        <v>3</v>
      </c>
      <c r="G27" s="10" t="s">
        <v>4</v>
      </c>
      <c r="H27" s="8" t="s">
        <v>5</v>
      </c>
      <c r="I27" s="11" t="s">
        <v>6</v>
      </c>
      <c r="J27" s="7" t="s">
        <v>7</v>
      </c>
      <c r="K27" s="8" t="s">
        <v>8</v>
      </c>
      <c r="L27" s="11" t="s">
        <v>9</v>
      </c>
    </row>
    <row r="28" spans="2:12" ht="15" customHeight="1">
      <c r="B28" s="52"/>
      <c r="C28" s="12" t="s">
        <v>102</v>
      </c>
      <c r="D28" s="13">
        <f>'3'!B4</f>
        <v>37</v>
      </c>
      <c r="E28" s="13">
        <f>'3'!C4</f>
        <v>29</v>
      </c>
      <c r="F28" s="14">
        <f>'3'!D4</f>
        <v>66</v>
      </c>
      <c r="G28" s="15">
        <f>'3'!E4</f>
        <v>8</v>
      </c>
      <c r="H28" s="13">
        <f>'3'!F4</f>
        <v>11</v>
      </c>
      <c r="I28" s="16">
        <f>'3'!G4</f>
        <v>19</v>
      </c>
      <c r="J28" s="17">
        <f>G28/D28*100</f>
        <v>21.621621621621621</v>
      </c>
      <c r="K28" s="18">
        <f t="shared" ref="K28:L28" si="16">H28/E28*100</f>
        <v>37.931034482758619</v>
      </c>
      <c r="L28" s="19">
        <f t="shared" si="16"/>
        <v>28.787878787878789</v>
      </c>
    </row>
    <row r="29" spans="2:12" ht="15" customHeight="1">
      <c r="B29" s="52"/>
      <c r="C29" s="20" t="s">
        <v>103</v>
      </c>
      <c r="D29" s="21">
        <f>'3'!B10+'3'!B16</f>
        <v>151</v>
      </c>
      <c r="E29" s="21">
        <f>'3'!C10+'3'!C16</f>
        <v>151</v>
      </c>
      <c r="F29" s="22">
        <f>'3'!D10+'3'!D16</f>
        <v>302</v>
      </c>
      <c r="G29" s="23">
        <f>'3'!E10+'3'!E16</f>
        <v>42</v>
      </c>
      <c r="H29" s="21">
        <f>'3'!F10+'3'!F16</f>
        <v>49</v>
      </c>
      <c r="I29" s="24">
        <f>'3'!G10+'3'!G16</f>
        <v>91</v>
      </c>
      <c r="J29" s="25">
        <f t="shared" ref="J29:J36" si="17">G29/D29*100</f>
        <v>27.814569536423839</v>
      </c>
      <c r="K29" s="26">
        <f t="shared" ref="K29:K36" si="18">H29/E29*100</f>
        <v>32.450331125827816</v>
      </c>
      <c r="L29" s="27">
        <f t="shared" ref="L29:L36" si="19">I29/F29*100</f>
        <v>30.132450331125828</v>
      </c>
    </row>
    <row r="30" spans="2:12" ht="15" customHeight="1">
      <c r="B30" s="52"/>
      <c r="C30" s="20" t="s">
        <v>104</v>
      </c>
      <c r="D30" s="21">
        <f>'3'!B22+'3'!B28</f>
        <v>208</v>
      </c>
      <c r="E30" s="21">
        <f>'3'!C22+'3'!C28</f>
        <v>192</v>
      </c>
      <c r="F30" s="22">
        <f>'3'!D22+'3'!D28</f>
        <v>400</v>
      </c>
      <c r="G30" s="23">
        <f>'3'!E22+'3'!E28</f>
        <v>88</v>
      </c>
      <c r="H30" s="21">
        <f>'3'!F22+'3'!F28</f>
        <v>77</v>
      </c>
      <c r="I30" s="24">
        <f>'3'!G22+'3'!G28</f>
        <v>165</v>
      </c>
      <c r="J30" s="25">
        <f t="shared" si="17"/>
        <v>42.307692307692307</v>
      </c>
      <c r="K30" s="26">
        <f t="shared" si="18"/>
        <v>40.104166666666671</v>
      </c>
      <c r="L30" s="27">
        <f t="shared" si="19"/>
        <v>41.25</v>
      </c>
    </row>
    <row r="31" spans="2:12" ht="15" customHeight="1">
      <c r="B31" s="52"/>
      <c r="C31" s="20" t="s">
        <v>105</v>
      </c>
      <c r="D31" s="21">
        <f>'3'!B34+'3'!B40</f>
        <v>334</v>
      </c>
      <c r="E31" s="21">
        <f>'3'!C34+'3'!C40</f>
        <v>302</v>
      </c>
      <c r="F31" s="22">
        <f>'3'!D34+'3'!D40</f>
        <v>636</v>
      </c>
      <c r="G31" s="23">
        <f>'3'!E34+'3'!E40</f>
        <v>166</v>
      </c>
      <c r="H31" s="21">
        <f>'3'!F34+'3'!F40</f>
        <v>161</v>
      </c>
      <c r="I31" s="24">
        <f>'3'!G34+'3'!G40</f>
        <v>327</v>
      </c>
      <c r="J31" s="25">
        <f t="shared" si="17"/>
        <v>49.700598802395206</v>
      </c>
      <c r="K31" s="26">
        <f t="shared" si="18"/>
        <v>53.311258278145687</v>
      </c>
      <c r="L31" s="27">
        <f t="shared" si="19"/>
        <v>51.415094339622648</v>
      </c>
    </row>
    <row r="32" spans="2:12" ht="15" customHeight="1">
      <c r="B32" s="52"/>
      <c r="C32" s="20" t="s">
        <v>106</v>
      </c>
      <c r="D32" s="21">
        <f>'3'!B46+'3'!B52</f>
        <v>284</v>
      </c>
      <c r="E32" s="21">
        <f>'3'!C46+'3'!C52</f>
        <v>251</v>
      </c>
      <c r="F32" s="22">
        <f>'3'!D46+'3'!D52</f>
        <v>535</v>
      </c>
      <c r="G32" s="23">
        <f>'3'!E46+'3'!E52</f>
        <v>136</v>
      </c>
      <c r="H32" s="21">
        <f>'3'!F46+'3'!F52</f>
        <v>139</v>
      </c>
      <c r="I32" s="24">
        <f>'3'!G46+'3'!G52</f>
        <v>275</v>
      </c>
      <c r="J32" s="25">
        <f t="shared" si="17"/>
        <v>47.887323943661968</v>
      </c>
      <c r="K32" s="26">
        <f t="shared" si="18"/>
        <v>55.378486055776889</v>
      </c>
      <c r="L32" s="27">
        <f t="shared" si="19"/>
        <v>51.401869158878498</v>
      </c>
    </row>
    <row r="33" spans="2:12" ht="15" customHeight="1">
      <c r="B33" s="52"/>
      <c r="C33" s="20" t="s">
        <v>107</v>
      </c>
      <c r="D33" s="21">
        <f>'3'!B58+'3'!B64</f>
        <v>153</v>
      </c>
      <c r="E33" s="21">
        <f>'3'!C58+'3'!C64</f>
        <v>166</v>
      </c>
      <c r="F33" s="22">
        <f>'3'!D58+'3'!D64</f>
        <v>319</v>
      </c>
      <c r="G33" s="23">
        <f>'3'!E58+'3'!E64</f>
        <v>88</v>
      </c>
      <c r="H33" s="21">
        <f>'3'!F58+'3'!F64</f>
        <v>93</v>
      </c>
      <c r="I33" s="24">
        <f>'3'!G58+'3'!G64</f>
        <v>181</v>
      </c>
      <c r="J33" s="25">
        <f t="shared" si="17"/>
        <v>57.51633986928104</v>
      </c>
      <c r="K33" s="26">
        <f t="shared" si="18"/>
        <v>56.024096385542165</v>
      </c>
      <c r="L33" s="27">
        <f t="shared" si="19"/>
        <v>56.739811912225704</v>
      </c>
    </row>
    <row r="34" spans="2:12" ht="15" customHeight="1">
      <c r="B34" s="52"/>
      <c r="C34" s="20" t="s">
        <v>116</v>
      </c>
      <c r="D34" s="43">
        <f>'3'!B76+'3'!B70</f>
        <v>185</v>
      </c>
      <c r="E34" s="43">
        <f>'3'!C76+'3'!C70</f>
        <v>218</v>
      </c>
      <c r="F34" s="44">
        <f>'3'!D76+'3'!D70</f>
        <v>403</v>
      </c>
      <c r="G34" s="45">
        <f>'3'!E76+'3'!E70</f>
        <v>129</v>
      </c>
      <c r="H34" s="43">
        <f>'3'!F76+'3'!F70</f>
        <v>138</v>
      </c>
      <c r="I34" s="46">
        <f>'3'!G76+'3'!G70</f>
        <v>267</v>
      </c>
      <c r="J34" s="47">
        <f t="shared" si="17"/>
        <v>69.729729729729726</v>
      </c>
      <c r="K34" s="48">
        <f t="shared" si="18"/>
        <v>63.302752293577981</v>
      </c>
      <c r="L34" s="49">
        <f t="shared" si="19"/>
        <v>66.25310173697271</v>
      </c>
    </row>
    <row r="35" spans="2:12" ht="15" customHeight="1" thickBot="1">
      <c r="B35" s="52"/>
      <c r="C35" s="50" t="s">
        <v>117</v>
      </c>
      <c r="D35" s="28">
        <f>'3'!B82+'3'!B88+'3'!B94+'3'!B100+'3'!B106+'3'!B109</f>
        <v>108</v>
      </c>
      <c r="E35" s="28">
        <f>'3'!C82+'3'!C88+'3'!C94+'3'!C100+'3'!C106+'3'!C109</f>
        <v>134</v>
      </c>
      <c r="F35" s="28">
        <f>'3'!D82+'3'!D88+'3'!D94+'3'!D100+'3'!D106+'3'!D109</f>
        <v>242</v>
      </c>
      <c r="G35" s="30">
        <f>'3'!E82+'3'!E88+'3'!E94+'3'!E100+'3'!E106+'3'!E108</f>
        <v>57</v>
      </c>
      <c r="H35" s="28">
        <f>'3'!F82+'3'!F88+'3'!F94+'3'!F100+'3'!F106+'3'!F108</f>
        <v>58</v>
      </c>
      <c r="I35" s="31">
        <f>'3'!G82+'3'!G88+'3'!G94+'3'!G100+'3'!G106+'3'!G108</f>
        <v>115</v>
      </c>
      <c r="J35" s="32">
        <f t="shared" si="17"/>
        <v>52.777777777777779</v>
      </c>
      <c r="K35" s="33">
        <f t="shared" si="18"/>
        <v>43.283582089552233</v>
      </c>
      <c r="L35" s="34">
        <f t="shared" si="19"/>
        <v>47.520661157024797</v>
      </c>
    </row>
    <row r="36" spans="2:12" ht="15" customHeight="1" thickBot="1">
      <c r="B36" s="53"/>
      <c r="C36" s="35" t="s">
        <v>108</v>
      </c>
      <c r="D36" s="36">
        <f>SUM(D28:D35)</f>
        <v>1460</v>
      </c>
      <c r="E36" s="36">
        <f t="shared" ref="E36:F36" si="20">SUM(E28:E35)</f>
        <v>1443</v>
      </c>
      <c r="F36" s="36">
        <f t="shared" si="20"/>
        <v>2903</v>
      </c>
      <c r="G36" s="38">
        <f t="shared" ref="G36:I36" si="21">SUM(G28:G35)</f>
        <v>714</v>
      </c>
      <c r="H36" s="36">
        <f t="shared" si="21"/>
        <v>726</v>
      </c>
      <c r="I36" s="39">
        <f t="shared" si="21"/>
        <v>1440</v>
      </c>
      <c r="J36" s="40">
        <f t="shared" si="17"/>
        <v>48.904109589041092</v>
      </c>
      <c r="K36" s="40">
        <f t="shared" si="18"/>
        <v>50.311850311850314</v>
      </c>
      <c r="L36" s="41">
        <f t="shared" si="19"/>
        <v>49.603858077850496</v>
      </c>
    </row>
    <row r="37" spans="2:12" ht="5" customHeight="1" thickBo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2:12" ht="15" customHeight="1" thickBot="1">
      <c r="B38" s="51" t="s">
        <v>111</v>
      </c>
      <c r="C38" s="6" t="s">
        <v>0</v>
      </c>
      <c r="D38" s="7" t="s">
        <v>1</v>
      </c>
      <c r="E38" s="8" t="s">
        <v>2</v>
      </c>
      <c r="F38" s="9" t="s">
        <v>3</v>
      </c>
      <c r="G38" s="10" t="s">
        <v>4</v>
      </c>
      <c r="H38" s="8" t="s">
        <v>5</v>
      </c>
      <c r="I38" s="11" t="s">
        <v>6</v>
      </c>
      <c r="J38" s="7" t="s">
        <v>7</v>
      </c>
      <c r="K38" s="8" t="s">
        <v>8</v>
      </c>
      <c r="L38" s="11" t="s">
        <v>9</v>
      </c>
    </row>
    <row r="39" spans="2:12" ht="15" customHeight="1">
      <c r="B39" s="52"/>
      <c r="C39" s="12" t="s">
        <v>102</v>
      </c>
      <c r="D39" s="13">
        <f>'4'!B4</f>
        <v>58</v>
      </c>
      <c r="E39" s="13">
        <f>'4'!C4</f>
        <v>40</v>
      </c>
      <c r="F39" s="14">
        <f>'4'!D4</f>
        <v>98</v>
      </c>
      <c r="G39" s="15">
        <f>'4'!E4</f>
        <v>20</v>
      </c>
      <c r="H39" s="13">
        <f>'4'!F4</f>
        <v>12</v>
      </c>
      <c r="I39" s="16">
        <f>'4'!G4</f>
        <v>32</v>
      </c>
      <c r="J39" s="17">
        <f>G39/D39*100</f>
        <v>34.482758620689658</v>
      </c>
      <c r="K39" s="18">
        <f t="shared" ref="K39:L39" si="22">H39/E39*100</f>
        <v>30</v>
      </c>
      <c r="L39" s="19">
        <f t="shared" si="22"/>
        <v>32.653061224489797</v>
      </c>
    </row>
    <row r="40" spans="2:12" ht="15" customHeight="1">
      <c r="B40" s="52"/>
      <c r="C40" s="20" t="s">
        <v>103</v>
      </c>
      <c r="D40" s="21">
        <f>'4'!B10+'4'!B16</f>
        <v>267</v>
      </c>
      <c r="E40" s="21">
        <f>'4'!C10+'4'!C16</f>
        <v>236</v>
      </c>
      <c r="F40" s="22">
        <f>'4'!D10+'4'!D16</f>
        <v>503</v>
      </c>
      <c r="G40" s="23">
        <f>'4'!E10+'4'!E16</f>
        <v>78</v>
      </c>
      <c r="H40" s="21">
        <f>'4'!F10+'4'!F16</f>
        <v>80</v>
      </c>
      <c r="I40" s="24">
        <f>'4'!G10+'4'!G16</f>
        <v>158</v>
      </c>
      <c r="J40" s="25">
        <f t="shared" ref="J40:J47" si="23">G40/D40*100</f>
        <v>29.213483146067414</v>
      </c>
      <c r="K40" s="26">
        <f t="shared" ref="K40:K47" si="24">H40/E40*100</f>
        <v>33.898305084745758</v>
      </c>
      <c r="L40" s="27">
        <f t="shared" ref="L40:L47" si="25">I40/F40*100</f>
        <v>31.411530815109344</v>
      </c>
    </row>
    <row r="41" spans="2:12" ht="15" customHeight="1">
      <c r="B41" s="52"/>
      <c r="C41" s="20" t="s">
        <v>104</v>
      </c>
      <c r="D41" s="21">
        <f>'4'!B22+'4'!B28</f>
        <v>324</v>
      </c>
      <c r="E41" s="21">
        <f>'4'!C22+'4'!C28</f>
        <v>295</v>
      </c>
      <c r="F41" s="22">
        <f>'4'!D22+'4'!D28</f>
        <v>619</v>
      </c>
      <c r="G41" s="23">
        <f>'4'!E22+'4'!E28</f>
        <v>146</v>
      </c>
      <c r="H41" s="21">
        <f>'4'!F22+'4'!F28</f>
        <v>126</v>
      </c>
      <c r="I41" s="24">
        <f>'4'!G22+'4'!G28</f>
        <v>272</v>
      </c>
      <c r="J41" s="25">
        <f t="shared" si="23"/>
        <v>45.061728395061728</v>
      </c>
      <c r="K41" s="26">
        <f t="shared" si="24"/>
        <v>42.711864406779661</v>
      </c>
      <c r="L41" s="27">
        <f t="shared" si="25"/>
        <v>43.941841680129237</v>
      </c>
    </row>
    <row r="42" spans="2:12" ht="15" customHeight="1">
      <c r="B42" s="52"/>
      <c r="C42" s="20" t="s">
        <v>105</v>
      </c>
      <c r="D42" s="21">
        <f>'4'!B34+'4'!B40</f>
        <v>393</v>
      </c>
      <c r="E42" s="21">
        <f>'4'!C34+'4'!C40</f>
        <v>358</v>
      </c>
      <c r="F42" s="22">
        <f>'4'!D34+'4'!D40</f>
        <v>751</v>
      </c>
      <c r="G42" s="23">
        <f>'4'!E34+'4'!E40</f>
        <v>179</v>
      </c>
      <c r="H42" s="21">
        <f>'4'!F34+'4'!F40</f>
        <v>171</v>
      </c>
      <c r="I42" s="24">
        <f>'4'!G34+'4'!G40</f>
        <v>350</v>
      </c>
      <c r="J42" s="25">
        <f t="shared" si="23"/>
        <v>45.547073791348602</v>
      </c>
      <c r="K42" s="26">
        <f t="shared" si="24"/>
        <v>47.765363128491622</v>
      </c>
      <c r="L42" s="27">
        <f t="shared" si="25"/>
        <v>46.604527296937412</v>
      </c>
    </row>
    <row r="43" spans="2:12" ht="15" customHeight="1">
      <c r="B43" s="52"/>
      <c r="C43" s="20" t="s">
        <v>106</v>
      </c>
      <c r="D43" s="21">
        <f>'4'!B46+'4'!B52</f>
        <v>439</v>
      </c>
      <c r="E43" s="21">
        <f>'4'!C46+'4'!C52</f>
        <v>381</v>
      </c>
      <c r="F43" s="22">
        <f>'4'!D46+'4'!D52</f>
        <v>820</v>
      </c>
      <c r="G43" s="23">
        <f>'4'!E46+'4'!E52</f>
        <v>219</v>
      </c>
      <c r="H43" s="21">
        <f>'4'!F46+'4'!F52</f>
        <v>215</v>
      </c>
      <c r="I43" s="24">
        <f>'4'!G46+'4'!G52</f>
        <v>434</v>
      </c>
      <c r="J43" s="25">
        <f t="shared" si="23"/>
        <v>49.886104783599087</v>
      </c>
      <c r="K43" s="26">
        <f t="shared" si="24"/>
        <v>56.430446194225723</v>
      </c>
      <c r="L43" s="27">
        <f t="shared" si="25"/>
        <v>52.926829268292686</v>
      </c>
    </row>
    <row r="44" spans="2:12" ht="15" customHeight="1">
      <c r="B44" s="52"/>
      <c r="C44" s="20" t="s">
        <v>107</v>
      </c>
      <c r="D44" s="21">
        <f>'4'!B58+'4'!B64</f>
        <v>300</v>
      </c>
      <c r="E44" s="21">
        <f>'4'!C58+'4'!C64</f>
        <v>328</v>
      </c>
      <c r="F44" s="22">
        <f>'4'!D58+'4'!D64</f>
        <v>628</v>
      </c>
      <c r="G44" s="23">
        <f>'4'!E58+'4'!E64</f>
        <v>177</v>
      </c>
      <c r="H44" s="21">
        <f>'4'!F58+'4'!F64</f>
        <v>204</v>
      </c>
      <c r="I44" s="24">
        <f>'4'!G58+'4'!G64</f>
        <v>381</v>
      </c>
      <c r="J44" s="25">
        <f t="shared" si="23"/>
        <v>59</v>
      </c>
      <c r="K44" s="26">
        <f t="shared" si="24"/>
        <v>62.195121951219512</v>
      </c>
      <c r="L44" s="27">
        <f t="shared" si="25"/>
        <v>60.668789808917204</v>
      </c>
    </row>
    <row r="45" spans="2:12" ht="15" customHeight="1">
      <c r="B45" s="52"/>
      <c r="C45" s="20" t="s">
        <v>116</v>
      </c>
      <c r="D45" s="43">
        <f>'4'!B70+'4'!B76</f>
        <v>312</v>
      </c>
      <c r="E45" s="43">
        <f>'4'!C70+'4'!C76</f>
        <v>367</v>
      </c>
      <c r="F45" s="44">
        <f>'4'!D70+'4'!D76</f>
        <v>679</v>
      </c>
      <c r="G45" s="45">
        <f>'4'!E70+'4'!E76</f>
        <v>201</v>
      </c>
      <c r="H45" s="43">
        <f>'4'!F70+'4'!F76</f>
        <v>240</v>
      </c>
      <c r="I45" s="46">
        <f>'4'!G70+'4'!G76</f>
        <v>441</v>
      </c>
      <c r="J45" s="47">
        <f t="shared" si="23"/>
        <v>64.423076923076934</v>
      </c>
      <c r="K45" s="48">
        <f t="shared" si="24"/>
        <v>65.395095367847418</v>
      </c>
      <c r="L45" s="49">
        <f t="shared" si="25"/>
        <v>64.948453608247419</v>
      </c>
    </row>
    <row r="46" spans="2:12" ht="15" customHeight="1" thickBot="1">
      <c r="B46" s="52"/>
      <c r="C46" s="50" t="s">
        <v>117</v>
      </c>
      <c r="D46" s="28">
        <f>'4'!B82+'4'!B88+'4'!B94+'4'!B100+'4'!B105</f>
        <v>203</v>
      </c>
      <c r="E46" s="28">
        <f>'4'!C82+'4'!C88+'4'!C94+'4'!C100+'4'!C105</f>
        <v>329</v>
      </c>
      <c r="F46" s="28">
        <f>'4'!D82+'4'!D88+'4'!D94+'4'!D100+'4'!D105</f>
        <v>532</v>
      </c>
      <c r="G46" s="30">
        <f>'4'!E82+'4'!E88+'4'!E94+'4'!E100+'4'!E103</f>
        <v>111</v>
      </c>
      <c r="H46" s="28">
        <f>'4'!F82+'4'!F88+'4'!F94+'4'!F100+'4'!F103</f>
        <v>149</v>
      </c>
      <c r="I46" s="31">
        <f>'4'!G82+'4'!G88+'4'!G94+'4'!G100+'4'!G103</f>
        <v>260</v>
      </c>
      <c r="J46" s="32">
        <f t="shared" si="23"/>
        <v>54.679802955665025</v>
      </c>
      <c r="K46" s="33">
        <f t="shared" si="24"/>
        <v>45.288753799392097</v>
      </c>
      <c r="L46" s="34">
        <f t="shared" si="25"/>
        <v>48.872180451127818</v>
      </c>
    </row>
    <row r="47" spans="2:12" ht="15" customHeight="1" thickBot="1">
      <c r="B47" s="53"/>
      <c r="C47" s="35" t="s">
        <v>108</v>
      </c>
      <c r="D47" s="36">
        <f>SUM(D39:D46)</f>
        <v>2296</v>
      </c>
      <c r="E47" s="36">
        <f t="shared" ref="E47:I47" si="26">SUM(E39:E46)</f>
        <v>2334</v>
      </c>
      <c r="F47" s="37">
        <f t="shared" si="26"/>
        <v>4630</v>
      </c>
      <c r="G47" s="38">
        <f t="shared" si="26"/>
        <v>1131</v>
      </c>
      <c r="H47" s="36">
        <f t="shared" si="26"/>
        <v>1197</v>
      </c>
      <c r="I47" s="39">
        <f t="shared" si="26"/>
        <v>2328</v>
      </c>
      <c r="J47" s="40">
        <f t="shared" si="23"/>
        <v>49.259581881533101</v>
      </c>
      <c r="K47" s="40">
        <f t="shared" si="24"/>
        <v>51.285347043701805</v>
      </c>
      <c r="L47" s="41">
        <f t="shared" si="25"/>
        <v>50.280777537796972</v>
      </c>
    </row>
    <row r="48" spans="2:12" ht="5" customHeight="1" thickBot="1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2:12" ht="15" customHeight="1" thickBot="1">
      <c r="B49" s="51" t="s">
        <v>112</v>
      </c>
      <c r="C49" s="6" t="s">
        <v>0</v>
      </c>
      <c r="D49" s="7" t="s">
        <v>1</v>
      </c>
      <c r="E49" s="8" t="s">
        <v>2</v>
      </c>
      <c r="F49" s="9" t="s">
        <v>3</v>
      </c>
      <c r="G49" s="10" t="s">
        <v>4</v>
      </c>
      <c r="H49" s="8" t="s">
        <v>5</v>
      </c>
      <c r="I49" s="11" t="s">
        <v>6</v>
      </c>
      <c r="J49" s="7" t="s">
        <v>7</v>
      </c>
      <c r="K49" s="8" t="s">
        <v>8</v>
      </c>
      <c r="L49" s="11" t="s">
        <v>9</v>
      </c>
    </row>
    <row r="50" spans="2:12" ht="15" customHeight="1">
      <c r="B50" s="52"/>
      <c r="C50" s="12" t="s">
        <v>102</v>
      </c>
      <c r="D50" s="13">
        <f>'5'!B4</f>
        <v>37</v>
      </c>
      <c r="E50" s="13">
        <f>'5'!C4</f>
        <v>40</v>
      </c>
      <c r="F50" s="14">
        <f>'5'!D4</f>
        <v>77</v>
      </c>
      <c r="G50" s="15">
        <f>'5'!E4</f>
        <v>14</v>
      </c>
      <c r="H50" s="13">
        <f>'5'!F4</f>
        <v>13</v>
      </c>
      <c r="I50" s="16">
        <f>'5'!G4</f>
        <v>27</v>
      </c>
      <c r="J50" s="17">
        <f>G50/D50*100</f>
        <v>37.837837837837839</v>
      </c>
      <c r="K50" s="18">
        <f t="shared" ref="K50:L50" si="27">H50/E50*100</f>
        <v>32.5</v>
      </c>
      <c r="L50" s="19">
        <f t="shared" si="27"/>
        <v>35.064935064935064</v>
      </c>
    </row>
    <row r="51" spans="2:12" ht="15" customHeight="1">
      <c r="B51" s="52"/>
      <c r="C51" s="20" t="s">
        <v>103</v>
      </c>
      <c r="D51" s="21">
        <f>'5'!B10+'5'!B16</f>
        <v>186</v>
      </c>
      <c r="E51" s="21">
        <f>'5'!C10+'5'!C16</f>
        <v>137</v>
      </c>
      <c r="F51" s="22">
        <f>'5'!D10+'5'!D16</f>
        <v>323</v>
      </c>
      <c r="G51" s="23">
        <f>'5'!E10+'5'!E16</f>
        <v>56</v>
      </c>
      <c r="H51" s="21">
        <f>'5'!F10+'5'!F16</f>
        <v>40</v>
      </c>
      <c r="I51" s="24">
        <f>'5'!G10+'5'!G16</f>
        <v>96</v>
      </c>
      <c r="J51" s="25">
        <f t="shared" ref="J51:J58" si="28">G51/D51*100</f>
        <v>30.107526881720432</v>
      </c>
      <c r="K51" s="26">
        <f t="shared" ref="K51:K58" si="29">H51/E51*100</f>
        <v>29.197080291970799</v>
      </c>
      <c r="L51" s="27">
        <f t="shared" ref="L51:L58" si="30">I51/F51*100</f>
        <v>29.721362229102166</v>
      </c>
    </row>
    <row r="52" spans="2:12" ht="15" customHeight="1">
      <c r="B52" s="52"/>
      <c r="C52" s="20" t="s">
        <v>104</v>
      </c>
      <c r="D52" s="21">
        <f>'5'!B22+'5'!B28</f>
        <v>170</v>
      </c>
      <c r="E52" s="21">
        <f>'5'!C22+'5'!C28</f>
        <v>137</v>
      </c>
      <c r="F52" s="22">
        <f>'5'!D22+'5'!D28</f>
        <v>307</v>
      </c>
      <c r="G52" s="23">
        <f>'5'!E22+'5'!E28</f>
        <v>60</v>
      </c>
      <c r="H52" s="21">
        <f>'5'!F22+'5'!F28</f>
        <v>57</v>
      </c>
      <c r="I52" s="24">
        <f>'5'!G22+'5'!G28</f>
        <v>117</v>
      </c>
      <c r="J52" s="25">
        <f t="shared" si="28"/>
        <v>35.294117647058826</v>
      </c>
      <c r="K52" s="26">
        <f t="shared" si="29"/>
        <v>41.605839416058394</v>
      </c>
      <c r="L52" s="27">
        <f t="shared" si="30"/>
        <v>38.11074918566775</v>
      </c>
    </row>
    <row r="53" spans="2:12" ht="15" customHeight="1">
      <c r="B53" s="52"/>
      <c r="C53" s="20" t="s">
        <v>105</v>
      </c>
      <c r="D53" s="21">
        <f>'5'!B34+'5'!B40</f>
        <v>225</v>
      </c>
      <c r="E53" s="21">
        <f>'5'!C34+'5'!C40</f>
        <v>226</v>
      </c>
      <c r="F53" s="22">
        <f>'5'!D34+'5'!D40</f>
        <v>451</v>
      </c>
      <c r="G53" s="23">
        <f>'5'!E34+'5'!E40</f>
        <v>97</v>
      </c>
      <c r="H53" s="21">
        <f>'5'!F34+'5'!F40</f>
        <v>103</v>
      </c>
      <c r="I53" s="24">
        <f>'5'!G34+'5'!G40</f>
        <v>200</v>
      </c>
      <c r="J53" s="25">
        <f t="shared" si="28"/>
        <v>43.111111111111114</v>
      </c>
      <c r="K53" s="26">
        <f t="shared" si="29"/>
        <v>45.575221238938049</v>
      </c>
      <c r="L53" s="27">
        <f t="shared" si="30"/>
        <v>44.345898004434595</v>
      </c>
    </row>
    <row r="54" spans="2:12" ht="15" customHeight="1">
      <c r="B54" s="52"/>
      <c r="C54" s="20" t="s">
        <v>106</v>
      </c>
      <c r="D54" s="21">
        <f>'5'!B46+'5'!B52</f>
        <v>267</v>
      </c>
      <c r="E54" s="21">
        <f>'5'!C46+'5'!C52</f>
        <v>267</v>
      </c>
      <c r="F54" s="22">
        <f>'5'!D46+'5'!D52</f>
        <v>534</v>
      </c>
      <c r="G54" s="23">
        <f>'5'!E46+'5'!E52</f>
        <v>153</v>
      </c>
      <c r="H54" s="21">
        <f>'5'!F46+'5'!F52</f>
        <v>166</v>
      </c>
      <c r="I54" s="24">
        <f>'5'!G46+'5'!G52</f>
        <v>319</v>
      </c>
      <c r="J54" s="25">
        <f t="shared" si="28"/>
        <v>57.303370786516851</v>
      </c>
      <c r="K54" s="26">
        <f t="shared" si="29"/>
        <v>62.172284644194754</v>
      </c>
      <c r="L54" s="27">
        <f t="shared" si="30"/>
        <v>59.737827715355806</v>
      </c>
    </row>
    <row r="55" spans="2:12" ht="15" customHeight="1">
      <c r="B55" s="52"/>
      <c r="C55" s="20" t="s">
        <v>107</v>
      </c>
      <c r="D55" s="21">
        <f>'5'!B58+'5'!B64</f>
        <v>231</v>
      </c>
      <c r="E55" s="21">
        <f>'5'!C58+'5'!C64</f>
        <v>224</v>
      </c>
      <c r="F55" s="22">
        <f>'5'!D58+'5'!D64</f>
        <v>455</v>
      </c>
      <c r="G55" s="23">
        <f>'5'!E58+'5'!E64</f>
        <v>142</v>
      </c>
      <c r="H55" s="21">
        <f>'5'!F58+'5'!F64</f>
        <v>145</v>
      </c>
      <c r="I55" s="24">
        <f>'5'!G58+'5'!G64</f>
        <v>287</v>
      </c>
      <c r="J55" s="25">
        <f t="shared" si="28"/>
        <v>61.471861471861466</v>
      </c>
      <c r="K55" s="26">
        <f t="shared" si="29"/>
        <v>64.732142857142861</v>
      </c>
      <c r="L55" s="27">
        <f t="shared" si="30"/>
        <v>63.076923076923073</v>
      </c>
    </row>
    <row r="56" spans="2:12" ht="15" customHeight="1">
      <c r="B56" s="52"/>
      <c r="C56" s="20" t="s">
        <v>116</v>
      </c>
      <c r="D56" s="43">
        <f>'5'!B70+'5'!B76</f>
        <v>214</v>
      </c>
      <c r="E56" s="43">
        <f>'5'!C70+'5'!C76</f>
        <v>255</v>
      </c>
      <c r="F56" s="44">
        <f>'5'!D70+'5'!D76</f>
        <v>469</v>
      </c>
      <c r="G56" s="45">
        <f>'5'!E70+'5'!E76</f>
        <v>136</v>
      </c>
      <c r="H56" s="43">
        <f>'5'!F70+'5'!F76</f>
        <v>175</v>
      </c>
      <c r="I56" s="46">
        <f>'5'!G70+'5'!G76</f>
        <v>311</v>
      </c>
      <c r="J56" s="47">
        <f t="shared" si="28"/>
        <v>63.551401869158873</v>
      </c>
      <c r="K56" s="48">
        <f t="shared" si="29"/>
        <v>68.627450980392155</v>
      </c>
      <c r="L56" s="49">
        <f t="shared" si="30"/>
        <v>66.311300639658839</v>
      </c>
    </row>
    <row r="57" spans="2:12" ht="15" customHeight="1" thickBot="1">
      <c r="B57" s="52"/>
      <c r="C57" s="50" t="s">
        <v>117</v>
      </c>
      <c r="D57" s="28">
        <f>'5'!B82+'5'!B88+'5'!B94+'5'!B100+'5'!B105</f>
        <v>138</v>
      </c>
      <c r="E57" s="28">
        <f>'5'!C82+'5'!C88+'5'!C94+'5'!C100+'5'!C105</f>
        <v>224</v>
      </c>
      <c r="F57" s="28">
        <f>'5'!D82+'5'!D88+'5'!D94+'5'!D100+'5'!D105</f>
        <v>362</v>
      </c>
      <c r="G57" s="30">
        <f>'5'!E82+'5'!E88+'5'!E94+'5'!E100+'5'!E105</f>
        <v>90</v>
      </c>
      <c r="H57" s="28">
        <f>'5'!F82+'5'!F88+'5'!F94+'5'!F100+'5'!F105</f>
        <v>108</v>
      </c>
      <c r="I57" s="31">
        <f>'5'!G82+'5'!G88+'5'!G94+'5'!G100+'5'!G105</f>
        <v>198</v>
      </c>
      <c r="J57" s="32">
        <f t="shared" si="28"/>
        <v>65.217391304347828</v>
      </c>
      <c r="K57" s="33">
        <f t="shared" si="29"/>
        <v>48.214285714285715</v>
      </c>
      <c r="L57" s="34">
        <f t="shared" si="30"/>
        <v>54.696132596685089</v>
      </c>
    </row>
    <row r="58" spans="2:12" ht="15" customHeight="1" thickBot="1">
      <c r="B58" s="53"/>
      <c r="C58" s="35" t="s">
        <v>108</v>
      </c>
      <c r="D58" s="36">
        <f>SUM(D50:D57)</f>
        <v>1468</v>
      </c>
      <c r="E58" s="36">
        <f t="shared" ref="E58:I58" si="31">SUM(E50:E57)</f>
        <v>1510</v>
      </c>
      <c r="F58" s="37">
        <f t="shared" si="31"/>
        <v>2978</v>
      </c>
      <c r="G58" s="38">
        <f t="shared" si="31"/>
        <v>748</v>
      </c>
      <c r="H58" s="36">
        <f t="shared" si="31"/>
        <v>807</v>
      </c>
      <c r="I58" s="39">
        <f t="shared" si="31"/>
        <v>1555</v>
      </c>
      <c r="J58" s="40">
        <f t="shared" si="28"/>
        <v>50.95367847411444</v>
      </c>
      <c r="K58" s="40">
        <f t="shared" si="29"/>
        <v>53.443708609271525</v>
      </c>
      <c r="L58" s="41">
        <f t="shared" si="30"/>
        <v>52.216252518468778</v>
      </c>
    </row>
    <row r="59" spans="2:12" ht="5" customHeight="1" thickBot="1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2:12" ht="15" customHeight="1" thickBot="1">
      <c r="B60" s="51" t="s">
        <v>121</v>
      </c>
      <c r="C60" s="6" t="s">
        <v>0</v>
      </c>
      <c r="D60" s="7" t="s">
        <v>1</v>
      </c>
      <c r="E60" s="8" t="s">
        <v>2</v>
      </c>
      <c r="F60" s="9" t="s">
        <v>3</v>
      </c>
      <c r="G60" s="10" t="s">
        <v>4</v>
      </c>
      <c r="H60" s="8" t="s">
        <v>5</v>
      </c>
      <c r="I60" s="11" t="s">
        <v>6</v>
      </c>
      <c r="J60" s="7" t="s">
        <v>7</v>
      </c>
      <c r="K60" s="8" t="s">
        <v>8</v>
      </c>
      <c r="L60" s="11" t="s">
        <v>9</v>
      </c>
    </row>
    <row r="61" spans="2:12" ht="15" customHeight="1">
      <c r="B61" s="52"/>
      <c r="C61" s="12" t="s">
        <v>102</v>
      </c>
      <c r="D61" s="13">
        <f>'6'!B4</f>
        <v>22</v>
      </c>
      <c r="E61" s="13">
        <f>'6'!C4</f>
        <v>19</v>
      </c>
      <c r="F61" s="14">
        <f>'6'!D4</f>
        <v>41</v>
      </c>
      <c r="G61" s="15">
        <f>'6'!E4</f>
        <v>9</v>
      </c>
      <c r="H61" s="13">
        <f>'6'!F4</f>
        <v>4</v>
      </c>
      <c r="I61" s="16">
        <f>'6'!G4</f>
        <v>13</v>
      </c>
      <c r="J61" s="17">
        <f>G61/D61*100</f>
        <v>40.909090909090914</v>
      </c>
      <c r="K61" s="18">
        <f t="shared" ref="K61:L61" si="32">H61/E61*100</f>
        <v>21.052631578947366</v>
      </c>
      <c r="L61" s="19">
        <f t="shared" si="32"/>
        <v>31.707317073170731</v>
      </c>
    </row>
    <row r="62" spans="2:12" ht="15" customHeight="1">
      <c r="B62" s="52"/>
      <c r="C62" s="20" t="s">
        <v>103</v>
      </c>
      <c r="D62" s="21">
        <f>'6'!B10+'6'!B16</f>
        <v>88</v>
      </c>
      <c r="E62" s="21">
        <f>'6'!C10+'6'!C16</f>
        <v>65</v>
      </c>
      <c r="F62" s="22">
        <f>'6'!D10+'6'!D16</f>
        <v>153</v>
      </c>
      <c r="G62" s="23">
        <f>'6'!E10+'6'!E16</f>
        <v>30</v>
      </c>
      <c r="H62" s="21">
        <f>'6'!F10+'6'!F16</f>
        <v>16</v>
      </c>
      <c r="I62" s="24">
        <f>'6'!G10+'6'!G16</f>
        <v>46</v>
      </c>
      <c r="J62" s="25">
        <f t="shared" ref="J62:J69" si="33">G62/D62*100</f>
        <v>34.090909090909086</v>
      </c>
      <c r="K62" s="26">
        <f t="shared" ref="K62:K69" si="34">H62/E62*100</f>
        <v>24.615384615384617</v>
      </c>
      <c r="L62" s="27">
        <f t="shared" ref="L62:L69" si="35">I62/F62*100</f>
        <v>30.065359477124183</v>
      </c>
    </row>
    <row r="63" spans="2:12" ht="15" customHeight="1">
      <c r="B63" s="52"/>
      <c r="C63" s="20" t="s">
        <v>104</v>
      </c>
      <c r="D63" s="21">
        <f>'6'!B22+'6'!B28</f>
        <v>70</v>
      </c>
      <c r="E63" s="21">
        <f>'6'!C22+'6'!C28</f>
        <v>73</v>
      </c>
      <c r="F63" s="22">
        <f>'6'!D22+'6'!D28</f>
        <v>143</v>
      </c>
      <c r="G63" s="23">
        <f>'6'!E22+'6'!E28</f>
        <v>26</v>
      </c>
      <c r="H63" s="21">
        <f>'6'!F22+'6'!F28</f>
        <v>25</v>
      </c>
      <c r="I63" s="24">
        <f>'6'!G22+'6'!G28</f>
        <v>51</v>
      </c>
      <c r="J63" s="25">
        <f t="shared" si="33"/>
        <v>37.142857142857146</v>
      </c>
      <c r="K63" s="26">
        <f t="shared" si="34"/>
        <v>34.246575342465754</v>
      </c>
      <c r="L63" s="27">
        <f t="shared" si="35"/>
        <v>35.664335664335667</v>
      </c>
    </row>
    <row r="64" spans="2:12" ht="15" customHeight="1">
      <c r="B64" s="52"/>
      <c r="C64" s="20" t="s">
        <v>105</v>
      </c>
      <c r="D64" s="21">
        <f>'6'!B34+'6'!B40</f>
        <v>135</v>
      </c>
      <c r="E64" s="21">
        <f>'6'!C34+'6'!C40</f>
        <v>151</v>
      </c>
      <c r="F64" s="22">
        <f>'6'!D34+'6'!D40</f>
        <v>286</v>
      </c>
      <c r="G64" s="23">
        <f>'6'!E34+'6'!E40</f>
        <v>50</v>
      </c>
      <c r="H64" s="21">
        <f>'6'!F34+'6'!F40</f>
        <v>53</v>
      </c>
      <c r="I64" s="24">
        <f>'6'!G34+'6'!G40</f>
        <v>103</v>
      </c>
      <c r="J64" s="25">
        <f t="shared" si="33"/>
        <v>37.037037037037038</v>
      </c>
      <c r="K64" s="26">
        <f t="shared" si="34"/>
        <v>35.099337748344375</v>
      </c>
      <c r="L64" s="27">
        <f t="shared" si="35"/>
        <v>36.013986013986013</v>
      </c>
    </row>
    <row r="65" spans="2:12" ht="15" customHeight="1">
      <c r="B65" s="52"/>
      <c r="C65" s="20" t="s">
        <v>106</v>
      </c>
      <c r="D65" s="21">
        <f>'6'!B46+'6'!B52</f>
        <v>171</v>
      </c>
      <c r="E65" s="21">
        <f>'6'!C46+'6'!C52</f>
        <v>160</v>
      </c>
      <c r="F65" s="22">
        <f>'6'!D46+'6'!D52</f>
        <v>331</v>
      </c>
      <c r="G65" s="23">
        <f>'6'!E46+'6'!E52</f>
        <v>79</v>
      </c>
      <c r="H65" s="21">
        <f>'6'!F46+'6'!F52</f>
        <v>82</v>
      </c>
      <c r="I65" s="24">
        <f>'6'!G46+'6'!G52</f>
        <v>161</v>
      </c>
      <c r="J65" s="25">
        <f t="shared" si="33"/>
        <v>46.198830409356724</v>
      </c>
      <c r="K65" s="26">
        <f t="shared" si="34"/>
        <v>51.249999999999993</v>
      </c>
      <c r="L65" s="27">
        <f t="shared" si="35"/>
        <v>48.640483383685797</v>
      </c>
    </row>
    <row r="66" spans="2:12" ht="15" customHeight="1">
      <c r="B66" s="52"/>
      <c r="C66" s="20" t="s">
        <v>107</v>
      </c>
      <c r="D66" s="21">
        <f>'6'!B58+'6'!B64</f>
        <v>157</v>
      </c>
      <c r="E66" s="21">
        <f>'6'!C58+'6'!C64</f>
        <v>175</v>
      </c>
      <c r="F66" s="22">
        <f>'6'!D58+'6'!D64</f>
        <v>332</v>
      </c>
      <c r="G66" s="23">
        <f>'6'!E58+'6'!E64</f>
        <v>82</v>
      </c>
      <c r="H66" s="21">
        <f>'6'!F58+'6'!F64</f>
        <v>99</v>
      </c>
      <c r="I66" s="24">
        <f>'6'!G58+'6'!G64</f>
        <v>181</v>
      </c>
      <c r="J66" s="25">
        <f t="shared" si="33"/>
        <v>52.229299363057322</v>
      </c>
      <c r="K66" s="26">
        <f t="shared" si="34"/>
        <v>56.571428571428569</v>
      </c>
      <c r="L66" s="27">
        <f t="shared" si="35"/>
        <v>54.518072289156628</v>
      </c>
    </row>
    <row r="67" spans="2:12" ht="15" customHeight="1">
      <c r="B67" s="52"/>
      <c r="C67" s="20" t="s">
        <v>116</v>
      </c>
      <c r="D67" s="43">
        <f>'6'!B70+'6'!B76</f>
        <v>281</v>
      </c>
      <c r="E67" s="43">
        <f>'6'!C70+'6'!C76</f>
        <v>341</v>
      </c>
      <c r="F67" s="44">
        <f>'6'!D70+'6'!D76</f>
        <v>622</v>
      </c>
      <c r="G67" s="45">
        <f>'6'!E70+'6'!E76</f>
        <v>185</v>
      </c>
      <c r="H67" s="43">
        <f>'6'!F70+'6'!F76</f>
        <v>208</v>
      </c>
      <c r="I67" s="46">
        <f>'6'!G70+'6'!G76</f>
        <v>393</v>
      </c>
      <c r="J67" s="47">
        <f t="shared" si="33"/>
        <v>65.836298932384338</v>
      </c>
      <c r="K67" s="48">
        <f t="shared" si="34"/>
        <v>60.997067448680355</v>
      </c>
      <c r="L67" s="49">
        <f t="shared" si="35"/>
        <v>63.183279742765272</v>
      </c>
    </row>
    <row r="68" spans="2:12" ht="15" customHeight="1" thickBot="1">
      <c r="B68" s="52"/>
      <c r="C68" s="50" t="s">
        <v>117</v>
      </c>
      <c r="D68" s="28">
        <f>'6'!B82+'6'!B88+'6'!B94+'6'!B100+'6'!B102</f>
        <v>131</v>
      </c>
      <c r="E68" s="28">
        <f>'6'!C82+'6'!C88+'6'!C94+'6'!C100+'6'!C102</f>
        <v>180</v>
      </c>
      <c r="F68" s="28">
        <f>'6'!D82+'6'!D88+'6'!D94+'6'!D100+'6'!D102</f>
        <v>311</v>
      </c>
      <c r="G68" s="30">
        <f>'6'!E82+'6'!E88+'6'!E94+'6'!E100+'6'!E102</f>
        <v>85</v>
      </c>
      <c r="H68" s="28">
        <f>'6'!F82+'6'!F88+'6'!F94+'6'!F100+'6'!F102</f>
        <v>81</v>
      </c>
      <c r="I68" s="31">
        <f>'6'!G82+'6'!G88+'6'!G94+'6'!G100+'6'!G102</f>
        <v>166</v>
      </c>
      <c r="J68" s="32">
        <f t="shared" si="33"/>
        <v>64.885496183206101</v>
      </c>
      <c r="K68" s="33">
        <f t="shared" si="34"/>
        <v>45</v>
      </c>
      <c r="L68" s="34">
        <f t="shared" si="35"/>
        <v>53.376205787781352</v>
      </c>
    </row>
    <row r="69" spans="2:12" ht="15" customHeight="1" thickBot="1">
      <c r="B69" s="53"/>
      <c r="C69" s="35" t="s">
        <v>108</v>
      </c>
      <c r="D69" s="36">
        <f>SUM(D61:D68)</f>
        <v>1055</v>
      </c>
      <c r="E69" s="36">
        <f t="shared" ref="E69:I69" si="36">SUM(E61:E68)</f>
        <v>1164</v>
      </c>
      <c r="F69" s="37">
        <f t="shared" si="36"/>
        <v>2219</v>
      </c>
      <c r="G69" s="38">
        <f t="shared" si="36"/>
        <v>546</v>
      </c>
      <c r="H69" s="36">
        <f t="shared" si="36"/>
        <v>568</v>
      </c>
      <c r="I69" s="39">
        <f t="shared" si="36"/>
        <v>1114</v>
      </c>
      <c r="J69" s="40">
        <f t="shared" si="33"/>
        <v>51.753554502369667</v>
      </c>
      <c r="K69" s="40">
        <f t="shared" si="34"/>
        <v>48.797250859106526</v>
      </c>
      <c r="L69" s="41">
        <f t="shared" si="35"/>
        <v>50.202794051374489</v>
      </c>
    </row>
    <row r="70" spans="2:12" ht="5" customHeight="1" thickBot="1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2:12" ht="15" customHeight="1" thickBot="1">
      <c r="B71" s="51" t="s">
        <v>113</v>
      </c>
      <c r="C71" s="6" t="s">
        <v>0</v>
      </c>
      <c r="D71" s="7" t="s">
        <v>1</v>
      </c>
      <c r="E71" s="8" t="s">
        <v>2</v>
      </c>
      <c r="F71" s="9" t="s">
        <v>3</v>
      </c>
      <c r="G71" s="10" t="s">
        <v>4</v>
      </c>
      <c r="H71" s="8" t="s">
        <v>5</v>
      </c>
      <c r="I71" s="11" t="s">
        <v>6</v>
      </c>
      <c r="J71" s="7" t="s">
        <v>7</v>
      </c>
      <c r="K71" s="8" t="s">
        <v>8</v>
      </c>
      <c r="L71" s="11" t="s">
        <v>9</v>
      </c>
    </row>
    <row r="72" spans="2:12" ht="15" customHeight="1">
      <c r="B72" s="52"/>
      <c r="C72" s="12" t="s">
        <v>102</v>
      </c>
      <c r="D72" s="13">
        <f>'10'!B4</f>
        <v>12</v>
      </c>
      <c r="E72" s="13">
        <f>'10'!C4</f>
        <v>18</v>
      </c>
      <c r="F72" s="14">
        <f>'10'!D4</f>
        <v>30</v>
      </c>
      <c r="G72" s="15">
        <f>'10'!E4</f>
        <v>3</v>
      </c>
      <c r="H72" s="13">
        <f>'10'!F4</f>
        <v>11</v>
      </c>
      <c r="I72" s="16">
        <f>'10'!G4</f>
        <v>14</v>
      </c>
      <c r="J72" s="17">
        <f>G72/D72*100</f>
        <v>25</v>
      </c>
      <c r="K72" s="18">
        <f t="shared" ref="K72:L72" si="37">H72/E72*100</f>
        <v>61.111111111111114</v>
      </c>
      <c r="L72" s="19">
        <f t="shared" si="37"/>
        <v>46.666666666666664</v>
      </c>
    </row>
    <row r="73" spans="2:12" ht="15" customHeight="1">
      <c r="B73" s="52"/>
      <c r="C73" s="20" t="s">
        <v>103</v>
      </c>
      <c r="D73" s="21">
        <f>'10'!B10+'10'!B16</f>
        <v>340</v>
      </c>
      <c r="E73" s="21">
        <f>'10'!C10+'10'!C16</f>
        <v>129</v>
      </c>
      <c r="F73" s="22">
        <f>'10'!D10+'10'!D16</f>
        <v>469</v>
      </c>
      <c r="G73" s="23">
        <f>'10'!E10+'10'!E16</f>
        <v>166</v>
      </c>
      <c r="H73" s="21">
        <f>'10'!F10+'10'!F16</f>
        <v>59</v>
      </c>
      <c r="I73" s="24">
        <f>'10'!G10+'10'!G16</f>
        <v>225</v>
      </c>
      <c r="J73" s="25">
        <f t="shared" ref="J73:J80" si="38">G73/D73*100</f>
        <v>48.823529411764703</v>
      </c>
      <c r="K73" s="26">
        <f t="shared" ref="K73:K80" si="39">H73/E73*100</f>
        <v>45.736434108527128</v>
      </c>
      <c r="L73" s="27">
        <f t="shared" ref="L73:L80" si="40">I73/F73*100</f>
        <v>47.974413646055439</v>
      </c>
    </row>
    <row r="74" spans="2:12" ht="15" customHeight="1">
      <c r="B74" s="52"/>
      <c r="C74" s="20" t="s">
        <v>104</v>
      </c>
      <c r="D74" s="21">
        <f>'10'!B22+'10'!B28</f>
        <v>230</v>
      </c>
      <c r="E74" s="21">
        <f>'10'!C22+'10'!C28</f>
        <v>177</v>
      </c>
      <c r="F74" s="22">
        <f>'10'!D22+'10'!D28</f>
        <v>407</v>
      </c>
      <c r="G74" s="23">
        <f>'10'!E22+'10'!E28</f>
        <v>141</v>
      </c>
      <c r="H74" s="21">
        <f>'10'!F22+'10'!F28</f>
        <v>95</v>
      </c>
      <c r="I74" s="24">
        <f>'10'!G22+'10'!G28</f>
        <v>236</v>
      </c>
      <c r="J74" s="25">
        <f t="shared" si="38"/>
        <v>61.304347826086961</v>
      </c>
      <c r="K74" s="26">
        <f t="shared" si="39"/>
        <v>53.672316384180796</v>
      </c>
      <c r="L74" s="27">
        <f t="shared" si="40"/>
        <v>57.985257985257988</v>
      </c>
    </row>
    <row r="75" spans="2:12" ht="15" customHeight="1">
      <c r="B75" s="52"/>
      <c r="C75" s="20" t="s">
        <v>105</v>
      </c>
      <c r="D75" s="21">
        <f>'10'!B34+'10'!B40</f>
        <v>158</v>
      </c>
      <c r="E75" s="21">
        <f>'10'!C34+'10'!C40</f>
        <v>118</v>
      </c>
      <c r="F75" s="22">
        <f>'10'!D34+'10'!D40</f>
        <v>276</v>
      </c>
      <c r="G75" s="23">
        <f>'10'!E34+'10'!E40</f>
        <v>80</v>
      </c>
      <c r="H75" s="21">
        <f>'10'!F34+'10'!F40</f>
        <v>66</v>
      </c>
      <c r="I75" s="24">
        <f>'10'!G34+'10'!G40</f>
        <v>146</v>
      </c>
      <c r="J75" s="25">
        <f t="shared" si="38"/>
        <v>50.632911392405063</v>
      </c>
      <c r="K75" s="26">
        <f t="shared" si="39"/>
        <v>55.932203389830505</v>
      </c>
      <c r="L75" s="27">
        <f t="shared" si="40"/>
        <v>52.89855072463768</v>
      </c>
    </row>
    <row r="76" spans="2:12" ht="15" customHeight="1">
      <c r="B76" s="52"/>
      <c r="C76" s="20" t="s">
        <v>106</v>
      </c>
      <c r="D76" s="21">
        <f>'10'!B46+'10'!B52</f>
        <v>92</v>
      </c>
      <c r="E76" s="21">
        <f>'10'!C46+'10'!C52</f>
        <v>79</v>
      </c>
      <c r="F76" s="22">
        <f>'10'!D46+'10'!D52</f>
        <v>171</v>
      </c>
      <c r="G76" s="23">
        <f>'10'!E46+'10'!E52</f>
        <v>43</v>
      </c>
      <c r="H76" s="21">
        <f>'10'!F46+'10'!F52</f>
        <v>41</v>
      </c>
      <c r="I76" s="24">
        <f>'10'!G46+'10'!G52</f>
        <v>84</v>
      </c>
      <c r="J76" s="25">
        <f t="shared" si="38"/>
        <v>46.739130434782609</v>
      </c>
      <c r="K76" s="26">
        <f t="shared" si="39"/>
        <v>51.898734177215189</v>
      </c>
      <c r="L76" s="27">
        <f t="shared" si="40"/>
        <v>49.122807017543856</v>
      </c>
    </row>
    <row r="77" spans="2:12" ht="15" customHeight="1">
      <c r="B77" s="52"/>
      <c r="C77" s="20" t="s">
        <v>107</v>
      </c>
      <c r="D77" s="21">
        <f>'10'!B58+'10'!B64</f>
        <v>93</v>
      </c>
      <c r="E77" s="21">
        <f>'10'!C58+'10'!C64</f>
        <v>89</v>
      </c>
      <c r="F77" s="22">
        <f>'10'!D58+'10'!D64</f>
        <v>182</v>
      </c>
      <c r="G77" s="23">
        <f>'10'!E58+'10'!E64</f>
        <v>55</v>
      </c>
      <c r="H77" s="21">
        <f>'10'!F58+'10'!F64</f>
        <v>53</v>
      </c>
      <c r="I77" s="24">
        <f>'10'!G58+'10'!G64</f>
        <v>108</v>
      </c>
      <c r="J77" s="25">
        <f t="shared" si="38"/>
        <v>59.13978494623656</v>
      </c>
      <c r="K77" s="26">
        <f t="shared" si="39"/>
        <v>59.550561797752813</v>
      </c>
      <c r="L77" s="27">
        <f t="shared" si="40"/>
        <v>59.340659340659343</v>
      </c>
    </row>
    <row r="78" spans="2:12" ht="15" customHeight="1">
      <c r="B78" s="52"/>
      <c r="C78" s="20" t="s">
        <v>116</v>
      </c>
      <c r="D78" s="43">
        <f>'10'!B70+'10'!B76</f>
        <v>88</v>
      </c>
      <c r="E78" s="43">
        <f>'10'!C70+'10'!C76</f>
        <v>90</v>
      </c>
      <c r="F78" s="44">
        <f>'10'!D70+'10'!D76</f>
        <v>178</v>
      </c>
      <c r="G78" s="45">
        <f>'10'!E70+'10'!E76</f>
        <v>55</v>
      </c>
      <c r="H78" s="43">
        <f>'10'!F70+'10'!F76</f>
        <v>60</v>
      </c>
      <c r="I78" s="46">
        <f>'10'!G70+'10'!G76</f>
        <v>115</v>
      </c>
      <c r="J78" s="47">
        <f t="shared" si="38"/>
        <v>62.5</v>
      </c>
      <c r="K78" s="48">
        <f t="shared" si="39"/>
        <v>66.666666666666657</v>
      </c>
      <c r="L78" s="49">
        <f t="shared" si="40"/>
        <v>64.606741573033716</v>
      </c>
    </row>
    <row r="79" spans="2:12" ht="15" customHeight="1" thickBot="1">
      <c r="B79" s="52"/>
      <c r="C79" s="50" t="s">
        <v>117</v>
      </c>
      <c r="D79" s="28">
        <f>'10'!B82+'10'!B88+'10'!B94+'10'!B99</f>
        <v>57</v>
      </c>
      <c r="E79" s="28">
        <f>'10'!C82+'10'!C88+'10'!C94+'10'!C99</f>
        <v>65</v>
      </c>
      <c r="F79" s="29">
        <f>'10'!D82+'10'!D88+'10'!D94+'10'!D99</f>
        <v>122</v>
      </c>
      <c r="G79" s="30">
        <f>'10'!E82+'10'!E88+'10'!E94+'10'!E99</f>
        <v>27</v>
      </c>
      <c r="H79" s="28">
        <f>'10'!F82+'10'!F88+'10'!F94+'10'!F99</f>
        <v>25</v>
      </c>
      <c r="I79" s="31">
        <f>'10'!G82+'10'!G88+'10'!G94+'10'!G99</f>
        <v>52</v>
      </c>
      <c r="J79" s="32">
        <f t="shared" si="38"/>
        <v>47.368421052631575</v>
      </c>
      <c r="K79" s="33">
        <f t="shared" si="39"/>
        <v>38.461538461538467</v>
      </c>
      <c r="L79" s="34">
        <f t="shared" si="40"/>
        <v>42.622950819672127</v>
      </c>
    </row>
    <row r="80" spans="2:12" ht="15" customHeight="1" thickBot="1">
      <c r="B80" s="53"/>
      <c r="C80" s="35" t="s">
        <v>108</v>
      </c>
      <c r="D80" s="36">
        <f>SUM(D72:D79)</f>
        <v>1070</v>
      </c>
      <c r="E80" s="36">
        <f t="shared" ref="E80:I80" si="41">SUM(E72:E79)</f>
        <v>765</v>
      </c>
      <c r="F80" s="37">
        <f t="shared" si="41"/>
        <v>1835</v>
      </c>
      <c r="G80" s="38">
        <f t="shared" si="41"/>
        <v>570</v>
      </c>
      <c r="H80" s="36">
        <f t="shared" si="41"/>
        <v>410</v>
      </c>
      <c r="I80" s="39">
        <f t="shared" si="41"/>
        <v>980</v>
      </c>
      <c r="J80" s="40">
        <f t="shared" si="38"/>
        <v>53.271028037383175</v>
      </c>
      <c r="K80" s="40">
        <f t="shared" si="39"/>
        <v>53.594771241830067</v>
      </c>
      <c r="L80" s="41">
        <f t="shared" si="40"/>
        <v>53.405994550408721</v>
      </c>
    </row>
    <row r="81" spans="2:12" ht="5" customHeight="1" thickBot="1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2:12" ht="15" customHeight="1" thickBot="1">
      <c r="B82" s="51" t="s">
        <v>122</v>
      </c>
      <c r="C82" s="6" t="s">
        <v>0</v>
      </c>
      <c r="D82" s="7" t="s">
        <v>1</v>
      </c>
      <c r="E82" s="8" t="s">
        <v>2</v>
      </c>
      <c r="F82" s="9" t="s">
        <v>3</v>
      </c>
      <c r="G82" s="10" t="s">
        <v>4</v>
      </c>
      <c r="H82" s="8" t="s">
        <v>5</v>
      </c>
      <c r="I82" s="11" t="s">
        <v>6</v>
      </c>
      <c r="J82" s="7" t="s">
        <v>7</v>
      </c>
      <c r="K82" s="8" t="s">
        <v>8</v>
      </c>
      <c r="L82" s="11" t="s">
        <v>9</v>
      </c>
    </row>
    <row r="83" spans="2:12" ht="15" customHeight="1">
      <c r="B83" s="52"/>
      <c r="C83" s="12" t="s">
        <v>102</v>
      </c>
      <c r="D83" s="13">
        <f>'11'!B4</f>
        <v>50</v>
      </c>
      <c r="E83" s="13">
        <f>'11'!C4</f>
        <v>38</v>
      </c>
      <c r="F83" s="14">
        <f>'11'!D4</f>
        <v>88</v>
      </c>
      <c r="G83" s="15">
        <f>'11'!E4</f>
        <v>11</v>
      </c>
      <c r="H83" s="13">
        <f>'11'!F4</f>
        <v>10</v>
      </c>
      <c r="I83" s="16">
        <f>'11'!G4</f>
        <v>21</v>
      </c>
      <c r="J83" s="17">
        <f>G83/D83*100</f>
        <v>22</v>
      </c>
      <c r="K83" s="18">
        <f t="shared" ref="K83:L83" si="42">H83/E83*100</f>
        <v>26.315789473684209</v>
      </c>
      <c r="L83" s="19">
        <f t="shared" si="42"/>
        <v>23.863636363636363</v>
      </c>
    </row>
    <row r="84" spans="2:12" ht="15" customHeight="1">
      <c r="B84" s="52"/>
      <c r="C84" s="20" t="s">
        <v>103</v>
      </c>
      <c r="D84" s="21">
        <f>'11'!B10+'11'!B16</f>
        <v>239</v>
      </c>
      <c r="E84" s="21">
        <f>'11'!C10+'11'!C16</f>
        <v>178</v>
      </c>
      <c r="F84" s="22">
        <f>'11'!D10+'11'!D16</f>
        <v>417</v>
      </c>
      <c r="G84" s="23">
        <f>'11'!E10+'11'!E16</f>
        <v>72</v>
      </c>
      <c r="H84" s="21">
        <f>'11'!F10+'11'!F16</f>
        <v>55</v>
      </c>
      <c r="I84" s="24">
        <f>'11'!G10+'11'!G16</f>
        <v>127</v>
      </c>
      <c r="J84" s="25">
        <f t="shared" ref="J84:J91" si="43">G84/D84*100</f>
        <v>30.125523012552303</v>
      </c>
      <c r="K84" s="26">
        <f t="shared" ref="K84:K91" si="44">H84/E84*100</f>
        <v>30.898876404494381</v>
      </c>
      <c r="L84" s="27">
        <f t="shared" ref="L84:L91" si="45">I84/F84*100</f>
        <v>30.455635491606714</v>
      </c>
    </row>
    <row r="85" spans="2:12" ht="15" customHeight="1">
      <c r="B85" s="52"/>
      <c r="C85" s="20" t="s">
        <v>104</v>
      </c>
      <c r="D85" s="21">
        <f>'11'!B22+'11'!B28</f>
        <v>252</v>
      </c>
      <c r="E85" s="21">
        <f>'11'!C22+'11'!C28</f>
        <v>223</v>
      </c>
      <c r="F85" s="22">
        <f>'11'!D22+'11'!D28</f>
        <v>475</v>
      </c>
      <c r="G85" s="23">
        <f>'11'!E22+'11'!E28</f>
        <v>100</v>
      </c>
      <c r="H85" s="21">
        <f>'11'!F22+'11'!F28</f>
        <v>99</v>
      </c>
      <c r="I85" s="24">
        <f>'11'!G22+'11'!G28</f>
        <v>199</v>
      </c>
      <c r="J85" s="25">
        <f t="shared" si="43"/>
        <v>39.682539682539684</v>
      </c>
      <c r="K85" s="26">
        <f t="shared" si="44"/>
        <v>44.394618834080717</v>
      </c>
      <c r="L85" s="27">
        <f t="shared" si="45"/>
        <v>41.89473684210526</v>
      </c>
    </row>
    <row r="86" spans="2:12" ht="15" customHeight="1">
      <c r="B86" s="52"/>
      <c r="C86" s="20" t="s">
        <v>105</v>
      </c>
      <c r="D86" s="21">
        <f>'11'!B34+'11'!B40</f>
        <v>393</v>
      </c>
      <c r="E86" s="21">
        <f>'11'!C34+'11'!C40</f>
        <v>347</v>
      </c>
      <c r="F86" s="22">
        <f>'11'!D34+'11'!D40</f>
        <v>740</v>
      </c>
      <c r="G86" s="23">
        <f>'11'!E34+'11'!E40</f>
        <v>195</v>
      </c>
      <c r="H86" s="21">
        <f>'11'!F34+'11'!F40</f>
        <v>164</v>
      </c>
      <c r="I86" s="24">
        <f>'11'!G34+'11'!G40</f>
        <v>359</v>
      </c>
      <c r="J86" s="25">
        <f t="shared" si="43"/>
        <v>49.618320610687022</v>
      </c>
      <c r="K86" s="26">
        <f t="shared" si="44"/>
        <v>47.262247838616716</v>
      </c>
      <c r="L86" s="27">
        <f t="shared" si="45"/>
        <v>48.513513513513509</v>
      </c>
    </row>
    <row r="87" spans="2:12" ht="15" customHeight="1">
      <c r="B87" s="52"/>
      <c r="C87" s="20" t="s">
        <v>106</v>
      </c>
      <c r="D87" s="21">
        <f>'11'!B46+'11'!B52</f>
        <v>385</v>
      </c>
      <c r="E87" s="21">
        <f>'11'!C46+'11'!C52</f>
        <v>375</v>
      </c>
      <c r="F87" s="22">
        <f>'11'!D46+'11'!D52</f>
        <v>760</v>
      </c>
      <c r="G87" s="23">
        <f>'11'!E46+'11'!E52</f>
        <v>201</v>
      </c>
      <c r="H87" s="21">
        <f>'11'!F46+'11'!F52</f>
        <v>206</v>
      </c>
      <c r="I87" s="24">
        <f>'11'!G46+'11'!G52</f>
        <v>407</v>
      </c>
      <c r="J87" s="25">
        <f t="shared" si="43"/>
        <v>52.207792207792203</v>
      </c>
      <c r="K87" s="26">
        <f t="shared" si="44"/>
        <v>54.933333333333337</v>
      </c>
      <c r="L87" s="27">
        <f t="shared" si="45"/>
        <v>53.552631578947377</v>
      </c>
    </row>
    <row r="88" spans="2:12" ht="15" customHeight="1">
      <c r="B88" s="52"/>
      <c r="C88" s="20" t="s">
        <v>107</v>
      </c>
      <c r="D88" s="21">
        <f>'11'!B58+'11'!B64</f>
        <v>330</v>
      </c>
      <c r="E88" s="21">
        <f>'11'!C58+'11'!C64</f>
        <v>315</v>
      </c>
      <c r="F88" s="22">
        <f>'11'!D58+'11'!D64</f>
        <v>645</v>
      </c>
      <c r="G88" s="23">
        <f>'11'!E58+'11'!E64</f>
        <v>199</v>
      </c>
      <c r="H88" s="21">
        <f>'11'!F58+'11'!F64</f>
        <v>203</v>
      </c>
      <c r="I88" s="24">
        <f>'11'!G58+'11'!G64</f>
        <v>402</v>
      </c>
      <c r="J88" s="25">
        <f t="shared" si="43"/>
        <v>60.303030303030305</v>
      </c>
      <c r="K88" s="26">
        <f t="shared" si="44"/>
        <v>64.444444444444443</v>
      </c>
      <c r="L88" s="27">
        <f t="shared" si="45"/>
        <v>62.325581395348841</v>
      </c>
    </row>
    <row r="89" spans="2:12" ht="15" customHeight="1">
      <c r="B89" s="52"/>
      <c r="C89" s="20" t="s">
        <v>116</v>
      </c>
      <c r="D89" s="43">
        <f>'11'!B70+'11'!B76</f>
        <v>344</v>
      </c>
      <c r="E89" s="43">
        <f>'11'!C70+'11'!C76</f>
        <v>413</v>
      </c>
      <c r="F89" s="44">
        <f>'11'!D70+'11'!D76</f>
        <v>757</v>
      </c>
      <c r="G89" s="45">
        <f>'11'!E70+'11'!E76</f>
        <v>230</v>
      </c>
      <c r="H89" s="43">
        <f>'11'!F70+'11'!F76</f>
        <v>274</v>
      </c>
      <c r="I89" s="46">
        <f>'11'!G70+'11'!G76</f>
        <v>504</v>
      </c>
      <c r="J89" s="47">
        <f t="shared" si="43"/>
        <v>66.860465116279073</v>
      </c>
      <c r="K89" s="48">
        <f t="shared" si="44"/>
        <v>66.343825665859569</v>
      </c>
      <c r="L89" s="49">
        <f t="shared" si="45"/>
        <v>66.578599735799202</v>
      </c>
    </row>
    <row r="90" spans="2:12" ht="15" customHeight="1" thickBot="1">
      <c r="B90" s="52"/>
      <c r="C90" s="50" t="s">
        <v>117</v>
      </c>
      <c r="D90" s="28">
        <f>'11'!B82+'11'!B88+'11'!B94+'11'!B100+'11'!B102</f>
        <v>216</v>
      </c>
      <c r="E90" s="28">
        <f>'11'!C82+'11'!C88+'11'!C94+'11'!C100+'11'!C102</f>
        <v>324</v>
      </c>
      <c r="F90" s="29">
        <f>'11'!D82+'11'!D88+'11'!D94+'11'!D100+'11'!D102</f>
        <v>540</v>
      </c>
      <c r="G90" s="30">
        <f>'11'!E82+'11'!E88+'11'!E94+'11'!E100+'11'!E102</f>
        <v>131</v>
      </c>
      <c r="H90" s="28">
        <f>'11'!F82+'11'!F88+'11'!F94+'11'!F100+'11'!F102</f>
        <v>142</v>
      </c>
      <c r="I90" s="31">
        <f>'11'!G82+'11'!G88+'11'!G94+'11'!G100+'11'!G102</f>
        <v>273</v>
      </c>
      <c r="J90" s="32">
        <f t="shared" si="43"/>
        <v>60.648148148148152</v>
      </c>
      <c r="K90" s="33">
        <f t="shared" si="44"/>
        <v>43.827160493827158</v>
      </c>
      <c r="L90" s="34">
        <f t="shared" si="45"/>
        <v>50.555555555555557</v>
      </c>
    </row>
    <row r="91" spans="2:12" ht="15" customHeight="1" thickBot="1">
      <c r="B91" s="53"/>
      <c r="C91" s="35" t="s">
        <v>108</v>
      </c>
      <c r="D91" s="36">
        <f>SUM(D83:D90)</f>
        <v>2209</v>
      </c>
      <c r="E91" s="36">
        <f t="shared" ref="E91:I91" si="46">SUM(E83:E90)</f>
        <v>2213</v>
      </c>
      <c r="F91" s="37">
        <f t="shared" si="46"/>
        <v>4422</v>
      </c>
      <c r="G91" s="38">
        <f t="shared" si="46"/>
        <v>1139</v>
      </c>
      <c r="H91" s="36">
        <f t="shared" si="46"/>
        <v>1153</v>
      </c>
      <c r="I91" s="39">
        <f t="shared" si="46"/>
        <v>2292</v>
      </c>
      <c r="J91" s="40">
        <f t="shared" si="43"/>
        <v>51.561792666364866</v>
      </c>
      <c r="K91" s="40">
        <f t="shared" si="44"/>
        <v>52.101220063262545</v>
      </c>
      <c r="L91" s="41">
        <f t="shared" si="45"/>
        <v>51.831750339213023</v>
      </c>
    </row>
    <row r="92" spans="2:12" ht="5" customHeight="1" thickBot="1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2:12" ht="15" customHeight="1" thickBot="1">
      <c r="B93" s="51" t="s">
        <v>123</v>
      </c>
      <c r="C93" s="6" t="s">
        <v>0</v>
      </c>
      <c r="D93" s="7" t="s">
        <v>1</v>
      </c>
      <c r="E93" s="8" t="s">
        <v>2</v>
      </c>
      <c r="F93" s="9" t="s">
        <v>3</v>
      </c>
      <c r="G93" s="10" t="s">
        <v>4</v>
      </c>
      <c r="H93" s="8" t="s">
        <v>5</v>
      </c>
      <c r="I93" s="11" t="s">
        <v>6</v>
      </c>
      <c r="J93" s="7" t="s">
        <v>7</v>
      </c>
      <c r="K93" s="8" t="s">
        <v>8</v>
      </c>
      <c r="L93" s="11" t="s">
        <v>9</v>
      </c>
    </row>
    <row r="94" spans="2:12" ht="15" customHeight="1">
      <c r="B94" s="52"/>
      <c r="C94" s="12" t="s">
        <v>102</v>
      </c>
      <c r="D94" s="13">
        <f>'12'!B4</f>
        <v>21</v>
      </c>
      <c r="E94" s="13">
        <f>'12'!C4</f>
        <v>13</v>
      </c>
      <c r="F94" s="14">
        <f>'12'!D4</f>
        <v>34</v>
      </c>
      <c r="G94" s="15">
        <f>'12'!E4</f>
        <v>3</v>
      </c>
      <c r="H94" s="13">
        <f>'12'!F4</f>
        <v>5</v>
      </c>
      <c r="I94" s="16">
        <f>'12'!G4</f>
        <v>8</v>
      </c>
      <c r="J94" s="17">
        <f>G94/D94*100</f>
        <v>14.285714285714285</v>
      </c>
      <c r="K94" s="18">
        <f t="shared" ref="K94:L94" si="47">H94/E94*100</f>
        <v>38.461538461538467</v>
      </c>
      <c r="L94" s="19">
        <f t="shared" si="47"/>
        <v>23.52941176470588</v>
      </c>
    </row>
    <row r="95" spans="2:12" ht="15" customHeight="1">
      <c r="B95" s="52"/>
      <c r="C95" s="20" t="s">
        <v>103</v>
      </c>
      <c r="D95" s="21">
        <f>'12'!B10+'12'!B16</f>
        <v>63</v>
      </c>
      <c r="E95" s="21">
        <f>'12'!C10+'12'!C16</f>
        <v>71</v>
      </c>
      <c r="F95" s="22">
        <f>'12'!D10+'12'!D16</f>
        <v>134</v>
      </c>
      <c r="G95" s="23">
        <f>'12'!E10+'12'!E16</f>
        <v>15</v>
      </c>
      <c r="H95" s="21">
        <f>'12'!F10+'12'!F16</f>
        <v>17</v>
      </c>
      <c r="I95" s="24">
        <f>'12'!G10+'12'!G16</f>
        <v>32</v>
      </c>
      <c r="J95" s="25">
        <f t="shared" ref="J95:J102" si="48">G95/D95*100</f>
        <v>23.809523809523807</v>
      </c>
      <c r="K95" s="26">
        <f t="shared" ref="K95:K102" si="49">H95/E95*100</f>
        <v>23.943661971830984</v>
      </c>
      <c r="L95" s="27">
        <f t="shared" ref="L95:L102" si="50">I95/F95*100</f>
        <v>23.880597014925371</v>
      </c>
    </row>
    <row r="96" spans="2:12" ht="15" customHeight="1">
      <c r="B96" s="52"/>
      <c r="C96" s="20" t="s">
        <v>104</v>
      </c>
      <c r="D96" s="21">
        <f>'12'!B22+'12'!B28</f>
        <v>101</v>
      </c>
      <c r="E96" s="21">
        <f>'12'!C22+'12'!C28</f>
        <v>92</v>
      </c>
      <c r="F96" s="22">
        <f>'12'!D22+'12'!D28</f>
        <v>193</v>
      </c>
      <c r="G96" s="23">
        <f>'12'!E22+'12'!E28</f>
        <v>35</v>
      </c>
      <c r="H96" s="21">
        <f>'12'!F22+'12'!F28</f>
        <v>36</v>
      </c>
      <c r="I96" s="24">
        <f>'12'!G22+'12'!G28</f>
        <v>71</v>
      </c>
      <c r="J96" s="25">
        <f t="shared" si="48"/>
        <v>34.653465346534652</v>
      </c>
      <c r="K96" s="26">
        <f t="shared" si="49"/>
        <v>39.130434782608695</v>
      </c>
      <c r="L96" s="27">
        <f t="shared" si="50"/>
        <v>36.787564766839374</v>
      </c>
    </row>
    <row r="97" spans="2:12" ht="15" customHeight="1">
      <c r="B97" s="52"/>
      <c r="C97" s="20" t="s">
        <v>105</v>
      </c>
      <c r="D97" s="21">
        <f>'12'!B34+'12'!B40</f>
        <v>147</v>
      </c>
      <c r="E97" s="21">
        <f>'12'!C34+'12'!C40</f>
        <v>132</v>
      </c>
      <c r="F97" s="22">
        <f>'12'!D34+'12'!D40</f>
        <v>279</v>
      </c>
      <c r="G97" s="23">
        <f>'12'!E34+'12'!E40</f>
        <v>66</v>
      </c>
      <c r="H97" s="21">
        <f>'12'!F34+'12'!F40</f>
        <v>53</v>
      </c>
      <c r="I97" s="24">
        <f>'12'!G34+'12'!G40</f>
        <v>119</v>
      </c>
      <c r="J97" s="25">
        <f t="shared" si="48"/>
        <v>44.897959183673471</v>
      </c>
      <c r="K97" s="26">
        <f t="shared" si="49"/>
        <v>40.151515151515149</v>
      </c>
      <c r="L97" s="27">
        <f t="shared" si="50"/>
        <v>42.652329749103941</v>
      </c>
    </row>
    <row r="98" spans="2:12" ht="15" customHeight="1">
      <c r="B98" s="52"/>
      <c r="C98" s="20" t="s">
        <v>106</v>
      </c>
      <c r="D98" s="21">
        <f>'12'!B46+'12'!B52</f>
        <v>125</v>
      </c>
      <c r="E98" s="21">
        <f>'12'!C46+'12'!C52</f>
        <v>172</v>
      </c>
      <c r="F98" s="22">
        <f>'12'!D46+'12'!D52</f>
        <v>297</v>
      </c>
      <c r="G98" s="23">
        <f>'12'!E46+'12'!E52</f>
        <v>60</v>
      </c>
      <c r="H98" s="21">
        <f>'12'!F46+'12'!F52</f>
        <v>99</v>
      </c>
      <c r="I98" s="24">
        <f>'12'!G46+'12'!G52</f>
        <v>159</v>
      </c>
      <c r="J98" s="25">
        <f t="shared" si="48"/>
        <v>48</v>
      </c>
      <c r="K98" s="26">
        <f t="shared" si="49"/>
        <v>57.558139534883722</v>
      </c>
      <c r="L98" s="27">
        <f t="shared" si="50"/>
        <v>53.535353535353536</v>
      </c>
    </row>
    <row r="99" spans="2:12" ht="15" customHeight="1">
      <c r="B99" s="52"/>
      <c r="C99" s="20" t="s">
        <v>107</v>
      </c>
      <c r="D99" s="21">
        <f>'12'!B58+'12'!B64</f>
        <v>252</v>
      </c>
      <c r="E99" s="21">
        <f>'12'!C58+'12'!C64</f>
        <v>293</v>
      </c>
      <c r="F99" s="22">
        <f>'12'!D58+'12'!D64</f>
        <v>545</v>
      </c>
      <c r="G99" s="23">
        <f>'12'!E58+'12'!E64</f>
        <v>175</v>
      </c>
      <c r="H99" s="21">
        <f>'12'!F58+'12'!F64</f>
        <v>214</v>
      </c>
      <c r="I99" s="24">
        <f>'12'!G58+'12'!G64</f>
        <v>389</v>
      </c>
      <c r="J99" s="25">
        <f t="shared" si="48"/>
        <v>69.444444444444443</v>
      </c>
      <c r="K99" s="26">
        <f t="shared" si="49"/>
        <v>73.037542662116039</v>
      </c>
      <c r="L99" s="27">
        <f t="shared" si="50"/>
        <v>71.376146788990823</v>
      </c>
    </row>
    <row r="100" spans="2:12" ht="15" customHeight="1">
      <c r="B100" s="52"/>
      <c r="C100" s="20" t="s">
        <v>116</v>
      </c>
      <c r="D100" s="43">
        <f>'12'!B70+'12'!B76</f>
        <v>255</v>
      </c>
      <c r="E100" s="43">
        <f>'12'!C70+'12'!C76</f>
        <v>202</v>
      </c>
      <c r="F100" s="44">
        <f>'12'!D70+'12'!D76</f>
        <v>457</v>
      </c>
      <c r="G100" s="45">
        <f>'12'!E70+'12'!E76</f>
        <v>195</v>
      </c>
      <c r="H100" s="43">
        <f>'12'!F70+'12'!F76</f>
        <v>149</v>
      </c>
      <c r="I100" s="46">
        <f>'12'!G70+'12'!G76</f>
        <v>344</v>
      </c>
      <c r="J100" s="47">
        <f t="shared" si="48"/>
        <v>76.470588235294116</v>
      </c>
      <c r="K100" s="48">
        <f t="shared" si="49"/>
        <v>73.762376237623755</v>
      </c>
      <c r="L100" s="49">
        <f t="shared" si="50"/>
        <v>75.273522975929978</v>
      </c>
    </row>
    <row r="101" spans="2:12" ht="15" customHeight="1" thickBot="1">
      <c r="B101" s="52"/>
      <c r="C101" s="50" t="s">
        <v>117</v>
      </c>
      <c r="D101" s="28">
        <f>'12'!B82+'12'!B88+'12'!B94+'12'!B100+'12'!B102</f>
        <v>69</v>
      </c>
      <c r="E101" s="28">
        <f>'12'!C82+'12'!C88+'12'!C94+'12'!C100+'12'!C104</f>
        <v>101</v>
      </c>
      <c r="F101" s="29">
        <f>'12'!D82+'12'!D88+'12'!D94+'12'!D100+'12'!D104</f>
        <v>169</v>
      </c>
      <c r="G101" s="30">
        <f>'12'!E82+'12'!E88+'12'!E94+'12'!E100+'12'!E104</f>
        <v>39</v>
      </c>
      <c r="H101" s="28">
        <f>'12'!F82+'12'!F88+'12'!F94+'12'!F100+'12'!F104</f>
        <v>39</v>
      </c>
      <c r="I101" s="31">
        <f>'12'!G82+'12'!G88+'12'!G94+'12'!G100+'12'!G104</f>
        <v>78</v>
      </c>
      <c r="J101" s="32">
        <f t="shared" si="48"/>
        <v>56.521739130434781</v>
      </c>
      <c r="K101" s="33">
        <f t="shared" si="49"/>
        <v>38.613861386138616</v>
      </c>
      <c r="L101" s="34">
        <f t="shared" si="50"/>
        <v>46.153846153846153</v>
      </c>
    </row>
    <row r="102" spans="2:12" ht="15" customHeight="1" thickBot="1">
      <c r="B102" s="53"/>
      <c r="C102" s="35" t="s">
        <v>108</v>
      </c>
      <c r="D102" s="36">
        <f>SUM(D94:D101)</f>
        <v>1033</v>
      </c>
      <c r="E102" s="36">
        <f t="shared" ref="E102:I102" si="51">SUM(E94:E101)</f>
        <v>1076</v>
      </c>
      <c r="F102" s="37">
        <f t="shared" si="51"/>
        <v>2108</v>
      </c>
      <c r="G102" s="38">
        <f t="shared" si="51"/>
        <v>588</v>
      </c>
      <c r="H102" s="36">
        <f t="shared" si="51"/>
        <v>612</v>
      </c>
      <c r="I102" s="39">
        <f t="shared" si="51"/>
        <v>1200</v>
      </c>
      <c r="J102" s="40">
        <f t="shared" si="48"/>
        <v>56.921587608906101</v>
      </c>
      <c r="K102" s="40">
        <f t="shared" si="49"/>
        <v>56.877323420074354</v>
      </c>
      <c r="L102" s="41">
        <f t="shared" si="50"/>
        <v>56.925996204933583</v>
      </c>
    </row>
    <row r="103" spans="2:12" ht="5" customHeight="1" thickBot="1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2:12" ht="15" customHeight="1" thickBot="1">
      <c r="B104" s="51" t="s">
        <v>114</v>
      </c>
      <c r="C104" s="6" t="s">
        <v>0</v>
      </c>
      <c r="D104" s="7" t="s">
        <v>1</v>
      </c>
      <c r="E104" s="8" t="s">
        <v>2</v>
      </c>
      <c r="F104" s="9" t="s">
        <v>3</v>
      </c>
      <c r="G104" s="10" t="s">
        <v>4</v>
      </c>
      <c r="H104" s="8" t="s">
        <v>5</v>
      </c>
      <c r="I104" s="11" t="s">
        <v>6</v>
      </c>
      <c r="J104" s="7" t="s">
        <v>7</v>
      </c>
      <c r="K104" s="8" t="s">
        <v>8</v>
      </c>
      <c r="L104" s="11" t="s">
        <v>9</v>
      </c>
    </row>
    <row r="105" spans="2:12" ht="15" customHeight="1">
      <c r="B105" s="52"/>
      <c r="C105" s="12" t="s">
        <v>102</v>
      </c>
      <c r="D105" s="13">
        <f>D6+D17+D28+D39+D50+D61+D72+D83+D94</f>
        <v>336</v>
      </c>
      <c r="E105" s="13">
        <f t="shared" ref="E105:I105" si="52">E6+E17+E28+E39+E50+E61+E72+E83+E94</f>
        <v>327</v>
      </c>
      <c r="F105" s="14">
        <f t="shared" si="52"/>
        <v>663</v>
      </c>
      <c r="G105" s="15">
        <f t="shared" si="52"/>
        <v>92</v>
      </c>
      <c r="H105" s="13">
        <f t="shared" si="52"/>
        <v>112</v>
      </c>
      <c r="I105" s="16">
        <f t="shared" si="52"/>
        <v>204</v>
      </c>
      <c r="J105" s="25">
        <f>G105/D105*100</f>
        <v>27.380952380952383</v>
      </c>
      <c r="K105" s="26">
        <f t="shared" ref="K105:L105" si="53">H105/E105*100</f>
        <v>34.25076452599388</v>
      </c>
      <c r="L105" s="27">
        <f t="shared" si="53"/>
        <v>30.76923076923077</v>
      </c>
    </row>
    <row r="106" spans="2:12" ht="15" customHeight="1">
      <c r="B106" s="52"/>
      <c r="C106" s="20" t="s">
        <v>103</v>
      </c>
      <c r="D106" s="21">
        <f t="shared" ref="D106:I106" si="54">D7+D18+D29+D40+D51+D62+D73+D84+D95</f>
        <v>1971</v>
      </c>
      <c r="E106" s="21">
        <f t="shared" si="54"/>
        <v>1513</v>
      </c>
      <c r="F106" s="22">
        <f t="shared" si="54"/>
        <v>3484</v>
      </c>
      <c r="G106" s="23">
        <f t="shared" si="54"/>
        <v>628</v>
      </c>
      <c r="H106" s="21">
        <f t="shared" si="54"/>
        <v>502</v>
      </c>
      <c r="I106" s="24">
        <f t="shared" si="54"/>
        <v>1130</v>
      </c>
      <c r="J106" s="25">
        <f t="shared" ref="J106:J113" si="55">G106/D106*100</f>
        <v>31.861998985286654</v>
      </c>
      <c r="K106" s="26">
        <f t="shared" ref="K106:K113" si="56">H106/E106*100</f>
        <v>33.179114342366162</v>
      </c>
      <c r="L106" s="27">
        <f t="shared" ref="L106:L113" si="57">I106/F106*100</f>
        <v>32.433983926521243</v>
      </c>
    </row>
    <row r="107" spans="2:12" ht="15" customHeight="1">
      <c r="B107" s="52"/>
      <c r="C107" s="20" t="s">
        <v>104</v>
      </c>
      <c r="D107" s="21">
        <f t="shared" ref="D107:I107" si="58">D8+D19+D30+D41+D52+D63+D74+D85+D96</f>
        <v>2245</v>
      </c>
      <c r="E107" s="21">
        <f t="shared" si="58"/>
        <v>1938</v>
      </c>
      <c r="F107" s="22">
        <f t="shared" si="58"/>
        <v>4183</v>
      </c>
      <c r="G107" s="23">
        <f t="shared" si="58"/>
        <v>992</v>
      </c>
      <c r="H107" s="21">
        <f t="shared" si="58"/>
        <v>857</v>
      </c>
      <c r="I107" s="24">
        <f t="shared" si="58"/>
        <v>1849</v>
      </c>
      <c r="J107" s="25">
        <f t="shared" si="55"/>
        <v>44.187082405345215</v>
      </c>
      <c r="K107" s="26">
        <f t="shared" si="56"/>
        <v>44.220846233230134</v>
      </c>
      <c r="L107" s="27">
        <f t="shared" si="57"/>
        <v>44.202725316758304</v>
      </c>
    </row>
    <row r="108" spans="2:12" ht="15" customHeight="1">
      <c r="B108" s="52"/>
      <c r="C108" s="20" t="s">
        <v>105</v>
      </c>
      <c r="D108" s="21">
        <f t="shared" ref="D108:I108" si="59">D9+D20+D31+D42+D53+D64+D75+D86+D97</f>
        <v>2831</v>
      </c>
      <c r="E108" s="21">
        <f t="shared" si="59"/>
        <v>2551</v>
      </c>
      <c r="F108" s="22">
        <f t="shared" si="59"/>
        <v>5382</v>
      </c>
      <c r="G108" s="23">
        <f t="shared" si="59"/>
        <v>1323</v>
      </c>
      <c r="H108" s="21">
        <f t="shared" si="59"/>
        <v>1236</v>
      </c>
      <c r="I108" s="24">
        <f t="shared" si="59"/>
        <v>2559</v>
      </c>
      <c r="J108" s="25">
        <f t="shared" si="55"/>
        <v>46.732603320381486</v>
      </c>
      <c r="K108" s="26">
        <f t="shared" si="56"/>
        <v>48.451587612700905</v>
      </c>
      <c r="L108" s="27">
        <f t="shared" si="57"/>
        <v>47.54738015607581</v>
      </c>
    </row>
    <row r="109" spans="2:12" ht="15" customHeight="1">
      <c r="B109" s="52"/>
      <c r="C109" s="20" t="s">
        <v>106</v>
      </c>
      <c r="D109" s="21">
        <f t="shared" ref="D109:I109" si="60">D10+D21+D32+D43+D54+D65+D76+D87+D98</f>
        <v>2773</v>
      </c>
      <c r="E109" s="21">
        <f t="shared" si="60"/>
        <v>2596</v>
      </c>
      <c r="F109" s="22">
        <f t="shared" si="60"/>
        <v>5369</v>
      </c>
      <c r="G109" s="23">
        <f t="shared" si="60"/>
        <v>1409</v>
      </c>
      <c r="H109" s="21">
        <f t="shared" si="60"/>
        <v>1456</v>
      </c>
      <c r="I109" s="24">
        <f t="shared" si="60"/>
        <v>2865</v>
      </c>
      <c r="J109" s="25">
        <f t="shared" si="55"/>
        <v>50.811395600432739</v>
      </c>
      <c r="K109" s="26">
        <f t="shared" si="56"/>
        <v>56.08628659476117</v>
      </c>
      <c r="L109" s="27">
        <f t="shared" si="57"/>
        <v>53.361892344943193</v>
      </c>
    </row>
    <row r="110" spans="2:12" ht="15" customHeight="1">
      <c r="B110" s="52"/>
      <c r="C110" s="20" t="s">
        <v>107</v>
      </c>
      <c r="D110" s="21">
        <f t="shared" ref="D110:I110" si="61">D11+D22+D33+D44+D55+D66+D77+D88+D99</f>
        <v>2229</v>
      </c>
      <c r="E110" s="21">
        <f t="shared" si="61"/>
        <v>2256</v>
      </c>
      <c r="F110" s="22">
        <f t="shared" si="61"/>
        <v>4485</v>
      </c>
      <c r="G110" s="23">
        <f t="shared" si="61"/>
        <v>1355</v>
      </c>
      <c r="H110" s="21">
        <f t="shared" si="61"/>
        <v>1444</v>
      </c>
      <c r="I110" s="24">
        <f t="shared" si="61"/>
        <v>2799</v>
      </c>
      <c r="J110" s="25">
        <f t="shared" si="55"/>
        <v>60.789591745177205</v>
      </c>
      <c r="K110" s="26">
        <f t="shared" si="56"/>
        <v>64.00709219858156</v>
      </c>
      <c r="L110" s="27">
        <f t="shared" si="57"/>
        <v>62.408026755852845</v>
      </c>
    </row>
    <row r="111" spans="2:12" ht="15" customHeight="1">
      <c r="B111" s="52"/>
      <c r="C111" s="20" t="s">
        <v>116</v>
      </c>
      <c r="D111" s="43">
        <f t="shared" ref="D111:I111" si="62">D12+D23+D34+D45+D56+D67+D78+D89+D100</f>
        <v>2347</v>
      </c>
      <c r="E111" s="43">
        <f t="shared" si="62"/>
        <v>2670</v>
      </c>
      <c r="F111" s="44">
        <f t="shared" si="62"/>
        <v>5017</v>
      </c>
      <c r="G111" s="45">
        <f t="shared" si="62"/>
        <v>1613</v>
      </c>
      <c r="H111" s="43">
        <f t="shared" si="62"/>
        <v>1779</v>
      </c>
      <c r="I111" s="46">
        <f t="shared" si="62"/>
        <v>3392</v>
      </c>
      <c r="J111" s="47">
        <f t="shared" si="55"/>
        <v>68.726033233915643</v>
      </c>
      <c r="K111" s="48">
        <f t="shared" si="56"/>
        <v>66.62921348314606</v>
      </c>
      <c r="L111" s="49">
        <f t="shared" si="57"/>
        <v>67.610125573051633</v>
      </c>
    </row>
    <row r="112" spans="2:12" ht="15" customHeight="1" thickBot="1">
      <c r="B112" s="52"/>
      <c r="C112" s="50" t="s">
        <v>117</v>
      </c>
      <c r="D112" s="28">
        <f t="shared" ref="D112:I112" si="63">D13+D24+D35+D46+D57+D68+D79+D90+D101</f>
        <v>1403</v>
      </c>
      <c r="E112" s="28">
        <f t="shared" si="63"/>
        <v>2101</v>
      </c>
      <c r="F112" s="29">
        <f t="shared" si="63"/>
        <v>3503</v>
      </c>
      <c r="G112" s="30">
        <f t="shared" si="63"/>
        <v>828</v>
      </c>
      <c r="H112" s="28">
        <f t="shared" si="63"/>
        <v>953</v>
      </c>
      <c r="I112" s="31">
        <f t="shared" si="63"/>
        <v>1781</v>
      </c>
      <c r="J112" s="32">
        <f t="shared" si="55"/>
        <v>59.016393442622949</v>
      </c>
      <c r="K112" s="33">
        <f t="shared" si="56"/>
        <v>45.359352689195617</v>
      </c>
      <c r="L112" s="34">
        <f t="shared" si="57"/>
        <v>50.842135312589207</v>
      </c>
    </row>
    <row r="113" spans="2:12" ht="15" customHeight="1" thickBot="1">
      <c r="B113" s="53"/>
      <c r="C113" s="35" t="s">
        <v>108</v>
      </c>
      <c r="D113" s="36">
        <f t="shared" ref="D113:I113" si="64">D14+D25+D36+D47+D58+D69+D80+D91+D102</f>
        <v>16135</v>
      </c>
      <c r="E113" s="36">
        <f>E14+E25+E36+E47+E58+E69+E80+E91+E102</f>
        <v>15952</v>
      </c>
      <c r="F113" s="37">
        <f t="shared" si="64"/>
        <v>32086</v>
      </c>
      <c r="G113" s="38">
        <f t="shared" si="64"/>
        <v>8240</v>
      </c>
      <c r="H113" s="36">
        <f t="shared" si="64"/>
        <v>8339</v>
      </c>
      <c r="I113" s="39">
        <f t="shared" si="64"/>
        <v>16579</v>
      </c>
      <c r="J113" s="32">
        <f t="shared" si="55"/>
        <v>51.069104431360401</v>
      </c>
      <c r="K113" s="33">
        <f t="shared" si="56"/>
        <v>52.275576730190579</v>
      </c>
      <c r="L113" s="34">
        <f t="shared" si="57"/>
        <v>51.670510503023124</v>
      </c>
    </row>
    <row r="114" spans="2:12" ht="5" customHeight="1"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2:12" ht="15" customHeight="1">
      <c r="B115" s="57" t="s">
        <v>115</v>
      </c>
      <c r="C115" s="58" t="s">
        <v>120</v>
      </c>
      <c r="D115" s="2">
        <v>20189</v>
      </c>
      <c r="E115" s="2">
        <v>20041</v>
      </c>
      <c r="F115" s="2">
        <v>40230</v>
      </c>
      <c r="G115" s="2">
        <v>10400</v>
      </c>
      <c r="H115" s="2">
        <v>10512</v>
      </c>
      <c r="I115" s="2">
        <v>20912</v>
      </c>
      <c r="J115" s="3">
        <v>51.5</v>
      </c>
      <c r="K115" s="3">
        <v>52.4</v>
      </c>
      <c r="L115" s="3">
        <v>51.9</v>
      </c>
    </row>
  </sheetData>
  <mergeCells count="10">
    <mergeCell ref="B71:B80"/>
    <mergeCell ref="B82:B91"/>
    <mergeCell ref="B93:B102"/>
    <mergeCell ref="B104:B113"/>
    <mergeCell ref="B5:B14"/>
    <mergeCell ref="B16:B25"/>
    <mergeCell ref="B27:B36"/>
    <mergeCell ref="B38:B47"/>
    <mergeCell ref="B49:B58"/>
    <mergeCell ref="B60:B69"/>
  </mergeCells>
  <phoneticPr fontId="18"/>
  <printOptions horizontalCentered="1" verticalCentered="1"/>
  <pageMargins left="0.25" right="0.25" top="0.75" bottom="0.75" header="0.3" footer="0.3"/>
  <pageSetup paperSize="8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5"/>
  <sheetViews>
    <sheetView topLeftCell="A82" workbookViewId="0">
      <selection activeCell="F25" sqref="F25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23</v>
      </c>
      <c r="C2">
        <v>45</v>
      </c>
      <c r="D2">
        <v>68</v>
      </c>
      <c r="E2">
        <v>5</v>
      </c>
      <c r="F2">
        <v>21</v>
      </c>
      <c r="G2">
        <v>26</v>
      </c>
      <c r="H2">
        <v>21.7</v>
      </c>
      <c r="I2">
        <v>46.7</v>
      </c>
      <c r="J2">
        <v>38.200000000000003</v>
      </c>
    </row>
    <row r="3" spans="1:10">
      <c r="A3" t="s">
        <v>11</v>
      </c>
      <c r="B3">
        <v>24</v>
      </c>
      <c r="C3">
        <v>34</v>
      </c>
      <c r="D3">
        <v>58</v>
      </c>
      <c r="E3">
        <v>5</v>
      </c>
      <c r="F3">
        <v>6</v>
      </c>
      <c r="G3">
        <v>11</v>
      </c>
      <c r="H3">
        <v>20.8</v>
      </c>
      <c r="I3">
        <v>17.600000000000001</v>
      </c>
      <c r="J3">
        <v>19</v>
      </c>
    </row>
    <row r="4" spans="1:10">
      <c r="A4" t="s">
        <v>12</v>
      </c>
      <c r="B4">
        <v>47</v>
      </c>
      <c r="C4">
        <v>79</v>
      </c>
      <c r="D4">
        <v>126</v>
      </c>
      <c r="E4">
        <v>10</v>
      </c>
      <c r="F4">
        <v>27</v>
      </c>
      <c r="G4">
        <v>37</v>
      </c>
      <c r="H4">
        <v>21.3</v>
      </c>
      <c r="I4">
        <v>34.200000000000003</v>
      </c>
      <c r="J4">
        <v>29.4</v>
      </c>
    </row>
    <row r="5" spans="1:10">
      <c r="A5" t="s">
        <v>13</v>
      </c>
      <c r="B5">
        <v>27</v>
      </c>
      <c r="C5">
        <v>24</v>
      </c>
      <c r="D5">
        <v>51</v>
      </c>
      <c r="E5">
        <v>3</v>
      </c>
      <c r="F5">
        <v>8</v>
      </c>
      <c r="G5">
        <v>11</v>
      </c>
      <c r="H5">
        <v>11.1</v>
      </c>
      <c r="I5">
        <v>33.299999999999997</v>
      </c>
      <c r="J5">
        <v>21.6</v>
      </c>
    </row>
    <row r="6" spans="1:10">
      <c r="A6" t="s">
        <v>14</v>
      </c>
      <c r="B6">
        <v>28</v>
      </c>
      <c r="C6">
        <v>26</v>
      </c>
      <c r="D6">
        <v>54</v>
      </c>
      <c r="E6">
        <v>8</v>
      </c>
      <c r="F6">
        <v>8</v>
      </c>
      <c r="G6">
        <v>16</v>
      </c>
      <c r="H6">
        <v>28.6</v>
      </c>
      <c r="I6">
        <v>30.8</v>
      </c>
      <c r="J6">
        <v>29.6</v>
      </c>
    </row>
    <row r="7" spans="1:10">
      <c r="A7" t="s">
        <v>15</v>
      </c>
      <c r="B7">
        <v>31</v>
      </c>
      <c r="C7">
        <v>15</v>
      </c>
      <c r="D7">
        <v>46</v>
      </c>
      <c r="E7">
        <v>6</v>
      </c>
      <c r="F7">
        <v>6</v>
      </c>
      <c r="G7">
        <v>12</v>
      </c>
      <c r="H7">
        <v>19.399999999999999</v>
      </c>
      <c r="I7">
        <v>40</v>
      </c>
      <c r="J7">
        <v>26.1</v>
      </c>
    </row>
    <row r="8" spans="1:10">
      <c r="A8" t="s">
        <v>16</v>
      </c>
      <c r="B8">
        <v>27</v>
      </c>
      <c r="C8">
        <v>25</v>
      </c>
      <c r="D8">
        <v>52</v>
      </c>
      <c r="E8">
        <v>8</v>
      </c>
      <c r="F8">
        <v>8</v>
      </c>
      <c r="G8">
        <v>16</v>
      </c>
      <c r="H8">
        <v>29.6</v>
      </c>
      <c r="I8">
        <v>32</v>
      </c>
      <c r="J8">
        <v>30.8</v>
      </c>
    </row>
    <row r="9" spans="1:10">
      <c r="A9" t="s">
        <v>17</v>
      </c>
      <c r="B9">
        <v>37</v>
      </c>
      <c r="C9">
        <v>22</v>
      </c>
      <c r="D9">
        <v>59</v>
      </c>
      <c r="E9">
        <v>8</v>
      </c>
      <c r="F9">
        <v>7</v>
      </c>
      <c r="G9">
        <v>15</v>
      </c>
      <c r="H9">
        <v>21.6</v>
      </c>
      <c r="I9">
        <v>31.8</v>
      </c>
      <c r="J9">
        <v>25.4</v>
      </c>
    </row>
    <row r="10" spans="1:10">
      <c r="A10" t="s">
        <v>12</v>
      </c>
      <c r="B10">
        <v>150</v>
      </c>
      <c r="C10">
        <v>112</v>
      </c>
      <c r="D10">
        <v>262</v>
      </c>
      <c r="E10">
        <v>33</v>
      </c>
      <c r="F10">
        <v>37</v>
      </c>
      <c r="G10">
        <v>70</v>
      </c>
      <c r="H10">
        <v>22</v>
      </c>
      <c r="I10">
        <v>33</v>
      </c>
      <c r="J10">
        <v>26.7</v>
      </c>
    </row>
    <row r="11" spans="1:10">
      <c r="A11" t="s">
        <v>18</v>
      </c>
      <c r="B11">
        <v>39</v>
      </c>
      <c r="C11">
        <v>35</v>
      </c>
      <c r="D11">
        <v>74</v>
      </c>
      <c r="E11">
        <v>7</v>
      </c>
      <c r="F11">
        <v>10</v>
      </c>
      <c r="G11">
        <v>17</v>
      </c>
      <c r="H11">
        <v>17.899999999999999</v>
      </c>
      <c r="I11">
        <v>28.6</v>
      </c>
      <c r="J11">
        <v>23</v>
      </c>
    </row>
    <row r="12" spans="1:10">
      <c r="A12" t="s">
        <v>19</v>
      </c>
      <c r="B12">
        <v>44</v>
      </c>
      <c r="C12">
        <v>34</v>
      </c>
      <c r="D12">
        <v>78</v>
      </c>
      <c r="E12">
        <v>11</v>
      </c>
      <c r="F12">
        <v>14</v>
      </c>
      <c r="G12">
        <v>25</v>
      </c>
      <c r="H12">
        <v>25</v>
      </c>
      <c r="I12">
        <v>41.2</v>
      </c>
      <c r="J12">
        <v>32.1</v>
      </c>
    </row>
    <row r="13" spans="1:10">
      <c r="A13" t="s">
        <v>20</v>
      </c>
      <c r="B13">
        <v>41</v>
      </c>
      <c r="C13">
        <v>46</v>
      </c>
      <c r="D13">
        <v>87</v>
      </c>
      <c r="E13">
        <v>11</v>
      </c>
      <c r="F13">
        <v>17</v>
      </c>
      <c r="G13">
        <v>28</v>
      </c>
      <c r="H13">
        <v>26.8</v>
      </c>
      <c r="I13">
        <v>37</v>
      </c>
      <c r="J13">
        <v>32.200000000000003</v>
      </c>
    </row>
    <row r="14" spans="1:10">
      <c r="A14" t="s">
        <v>21</v>
      </c>
      <c r="B14">
        <v>35</v>
      </c>
      <c r="C14">
        <v>43</v>
      </c>
      <c r="D14">
        <v>78</v>
      </c>
      <c r="E14">
        <v>4</v>
      </c>
      <c r="F14">
        <v>14</v>
      </c>
      <c r="G14">
        <v>18</v>
      </c>
      <c r="H14">
        <v>11.4</v>
      </c>
      <c r="I14">
        <v>32.6</v>
      </c>
      <c r="J14">
        <v>23.1</v>
      </c>
    </row>
    <row r="15" spans="1:10">
      <c r="A15" t="s">
        <v>22</v>
      </c>
      <c r="B15">
        <v>53</v>
      </c>
      <c r="C15">
        <v>38</v>
      </c>
      <c r="D15">
        <v>91</v>
      </c>
      <c r="E15">
        <v>21</v>
      </c>
      <c r="F15">
        <v>16</v>
      </c>
      <c r="G15">
        <v>37</v>
      </c>
      <c r="H15">
        <v>39.6</v>
      </c>
      <c r="I15">
        <v>42.1</v>
      </c>
      <c r="J15">
        <v>40.700000000000003</v>
      </c>
    </row>
    <row r="16" spans="1:10">
      <c r="A16" t="s">
        <v>12</v>
      </c>
      <c r="B16">
        <v>212</v>
      </c>
      <c r="C16">
        <v>196</v>
      </c>
      <c r="D16">
        <v>408</v>
      </c>
      <c r="E16">
        <v>54</v>
      </c>
      <c r="F16">
        <v>71</v>
      </c>
      <c r="G16">
        <v>125</v>
      </c>
      <c r="H16">
        <v>25.5</v>
      </c>
      <c r="I16">
        <v>36.200000000000003</v>
      </c>
      <c r="J16">
        <v>30.6</v>
      </c>
    </row>
    <row r="17" spans="1:10">
      <c r="A17" t="s">
        <v>23</v>
      </c>
      <c r="B17">
        <v>35</v>
      </c>
      <c r="C17">
        <v>41</v>
      </c>
      <c r="D17">
        <v>76</v>
      </c>
      <c r="E17">
        <v>13</v>
      </c>
      <c r="F17">
        <v>19</v>
      </c>
      <c r="G17">
        <v>32</v>
      </c>
      <c r="H17">
        <v>37.1</v>
      </c>
      <c r="I17">
        <v>46.3</v>
      </c>
      <c r="J17">
        <v>42.1</v>
      </c>
    </row>
    <row r="18" spans="1:10">
      <c r="A18" t="s">
        <v>24</v>
      </c>
      <c r="B18">
        <v>59</v>
      </c>
      <c r="C18">
        <v>42</v>
      </c>
      <c r="D18">
        <v>101</v>
      </c>
      <c r="E18">
        <v>23</v>
      </c>
      <c r="F18">
        <v>16</v>
      </c>
      <c r="G18">
        <v>39</v>
      </c>
      <c r="H18">
        <v>39</v>
      </c>
      <c r="I18">
        <v>38.1</v>
      </c>
      <c r="J18">
        <v>38.6</v>
      </c>
    </row>
    <row r="19" spans="1:10">
      <c r="A19" t="s">
        <v>25</v>
      </c>
      <c r="B19">
        <v>40</v>
      </c>
      <c r="C19">
        <v>32</v>
      </c>
      <c r="D19">
        <v>72</v>
      </c>
      <c r="E19">
        <v>20</v>
      </c>
      <c r="F19">
        <v>16</v>
      </c>
      <c r="G19">
        <v>36</v>
      </c>
      <c r="H19">
        <v>50</v>
      </c>
      <c r="I19">
        <v>50</v>
      </c>
      <c r="J19">
        <v>50</v>
      </c>
    </row>
    <row r="20" spans="1:10">
      <c r="A20" t="s">
        <v>26</v>
      </c>
      <c r="B20">
        <v>49</v>
      </c>
      <c r="C20">
        <v>37</v>
      </c>
      <c r="D20">
        <v>86</v>
      </c>
      <c r="E20">
        <v>16</v>
      </c>
      <c r="F20">
        <v>16</v>
      </c>
      <c r="G20">
        <v>32</v>
      </c>
      <c r="H20">
        <v>32.700000000000003</v>
      </c>
      <c r="I20">
        <v>43.2</v>
      </c>
      <c r="J20">
        <v>37.200000000000003</v>
      </c>
    </row>
    <row r="21" spans="1:10">
      <c r="A21" t="s">
        <v>27</v>
      </c>
      <c r="B21">
        <v>55</v>
      </c>
      <c r="C21">
        <v>52</v>
      </c>
      <c r="D21">
        <v>107</v>
      </c>
      <c r="E21">
        <v>23</v>
      </c>
      <c r="F21">
        <v>22</v>
      </c>
      <c r="G21">
        <v>45</v>
      </c>
      <c r="H21">
        <v>41.8</v>
      </c>
      <c r="I21">
        <v>42.3</v>
      </c>
      <c r="J21">
        <v>42.1</v>
      </c>
    </row>
    <row r="22" spans="1:10">
      <c r="A22" t="s">
        <v>12</v>
      </c>
      <c r="B22">
        <v>238</v>
      </c>
      <c r="C22">
        <v>204</v>
      </c>
      <c r="D22">
        <v>442</v>
      </c>
      <c r="E22">
        <v>95</v>
      </c>
      <c r="F22">
        <v>89</v>
      </c>
      <c r="G22">
        <v>184</v>
      </c>
      <c r="H22">
        <v>39.9</v>
      </c>
      <c r="I22">
        <v>43.6</v>
      </c>
      <c r="J22">
        <v>41.6</v>
      </c>
    </row>
    <row r="23" spans="1:10">
      <c r="A23" t="s">
        <v>28</v>
      </c>
      <c r="B23">
        <v>55</v>
      </c>
      <c r="C23">
        <v>42</v>
      </c>
      <c r="D23">
        <v>97</v>
      </c>
      <c r="E23">
        <v>25</v>
      </c>
      <c r="F23">
        <v>24</v>
      </c>
      <c r="G23">
        <v>49</v>
      </c>
      <c r="H23">
        <v>45.5</v>
      </c>
      <c r="I23">
        <v>57.1</v>
      </c>
      <c r="J23">
        <v>50.5</v>
      </c>
    </row>
    <row r="24" spans="1:10">
      <c r="A24" t="s">
        <v>29</v>
      </c>
      <c r="B24">
        <v>49</v>
      </c>
      <c r="C24">
        <v>49</v>
      </c>
      <c r="D24">
        <v>98</v>
      </c>
      <c r="E24">
        <v>23</v>
      </c>
      <c r="F24">
        <v>27</v>
      </c>
      <c r="G24">
        <v>50</v>
      </c>
      <c r="H24">
        <v>46.9</v>
      </c>
      <c r="I24">
        <v>55.1</v>
      </c>
      <c r="J24">
        <v>51</v>
      </c>
    </row>
    <row r="25" spans="1:10">
      <c r="A25" t="s">
        <v>30</v>
      </c>
      <c r="B25">
        <v>48</v>
      </c>
      <c r="C25">
        <v>41</v>
      </c>
      <c r="D25">
        <v>89</v>
      </c>
      <c r="E25">
        <v>19</v>
      </c>
      <c r="F25">
        <v>16</v>
      </c>
      <c r="G25">
        <v>35</v>
      </c>
      <c r="H25">
        <v>39.6</v>
      </c>
      <c r="I25">
        <v>39</v>
      </c>
      <c r="J25">
        <v>39.299999999999997</v>
      </c>
    </row>
    <row r="26" spans="1:10">
      <c r="A26" t="s">
        <v>31</v>
      </c>
      <c r="B26">
        <v>63</v>
      </c>
      <c r="C26">
        <v>56</v>
      </c>
      <c r="D26">
        <v>119</v>
      </c>
      <c r="E26">
        <v>28</v>
      </c>
      <c r="F26">
        <v>23</v>
      </c>
      <c r="G26">
        <v>51</v>
      </c>
      <c r="H26">
        <v>44.4</v>
      </c>
      <c r="I26">
        <v>41.1</v>
      </c>
      <c r="J26">
        <v>42.9</v>
      </c>
    </row>
    <row r="27" spans="1:10">
      <c r="A27" t="s">
        <v>32</v>
      </c>
      <c r="B27">
        <v>63</v>
      </c>
      <c r="C27">
        <v>51</v>
      </c>
      <c r="D27">
        <v>114</v>
      </c>
      <c r="E27">
        <v>28</v>
      </c>
      <c r="F27">
        <v>22</v>
      </c>
      <c r="G27">
        <v>50</v>
      </c>
      <c r="H27">
        <v>44.4</v>
      </c>
      <c r="I27">
        <v>43.1</v>
      </c>
      <c r="J27">
        <v>43.9</v>
      </c>
    </row>
    <row r="28" spans="1:10">
      <c r="A28" t="s">
        <v>12</v>
      </c>
      <c r="B28">
        <v>278</v>
      </c>
      <c r="C28">
        <v>239</v>
      </c>
      <c r="D28">
        <v>517</v>
      </c>
      <c r="E28">
        <v>123</v>
      </c>
      <c r="F28">
        <v>112</v>
      </c>
      <c r="G28">
        <v>235</v>
      </c>
      <c r="H28">
        <v>44.2</v>
      </c>
      <c r="I28">
        <v>46.9</v>
      </c>
      <c r="J28">
        <v>45.5</v>
      </c>
    </row>
    <row r="29" spans="1:10">
      <c r="A29" t="s">
        <v>33</v>
      </c>
      <c r="B29">
        <v>63</v>
      </c>
      <c r="C29">
        <v>55</v>
      </c>
      <c r="D29">
        <v>118</v>
      </c>
      <c r="E29">
        <v>28</v>
      </c>
      <c r="F29">
        <v>19</v>
      </c>
      <c r="G29">
        <v>47</v>
      </c>
      <c r="H29">
        <v>44.4</v>
      </c>
      <c r="I29">
        <v>34.5</v>
      </c>
      <c r="J29">
        <v>39.799999999999997</v>
      </c>
    </row>
    <row r="30" spans="1:10">
      <c r="A30" t="s">
        <v>34</v>
      </c>
      <c r="B30">
        <v>69</v>
      </c>
      <c r="C30">
        <v>63</v>
      </c>
      <c r="D30">
        <v>132</v>
      </c>
      <c r="E30">
        <v>25</v>
      </c>
      <c r="F30">
        <v>36</v>
      </c>
      <c r="G30">
        <v>61</v>
      </c>
      <c r="H30">
        <v>36.200000000000003</v>
      </c>
      <c r="I30">
        <v>57.1</v>
      </c>
      <c r="J30">
        <v>46.2</v>
      </c>
    </row>
    <row r="31" spans="1:10">
      <c r="A31" t="s">
        <v>35</v>
      </c>
      <c r="B31">
        <v>38</v>
      </c>
      <c r="C31">
        <v>49</v>
      </c>
      <c r="D31">
        <v>87</v>
      </c>
      <c r="E31">
        <v>15</v>
      </c>
      <c r="F31">
        <v>25</v>
      </c>
      <c r="G31">
        <v>40</v>
      </c>
      <c r="H31">
        <v>39.5</v>
      </c>
      <c r="I31">
        <v>51</v>
      </c>
      <c r="J31">
        <v>46</v>
      </c>
    </row>
    <row r="32" spans="1:10">
      <c r="A32" t="s">
        <v>36</v>
      </c>
      <c r="B32">
        <v>53</v>
      </c>
      <c r="C32">
        <v>35</v>
      </c>
      <c r="D32">
        <v>88</v>
      </c>
      <c r="E32">
        <v>30</v>
      </c>
      <c r="F32">
        <v>17</v>
      </c>
      <c r="G32">
        <v>47</v>
      </c>
      <c r="H32">
        <v>56.6</v>
      </c>
      <c r="I32">
        <v>48.6</v>
      </c>
      <c r="J32">
        <v>53.4</v>
      </c>
    </row>
    <row r="33" spans="1:10">
      <c r="A33" t="s">
        <v>37</v>
      </c>
      <c r="B33">
        <v>73</v>
      </c>
      <c r="C33">
        <v>45</v>
      </c>
      <c r="D33">
        <v>118</v>
      </c>
      <c r="E33">
        <v>32</v>
      </c>
      <c r="F33">
        <v>18</v>
      </c>
      <c r="G33">
        <v>50</v>
      </c>
      <c r="H33">
        <v>43.8</v>
      </c>
      <c r="I33">
        <v>40</v>
      </c>
      <c r="J33">
        <v>42.4</v>
      </c>
    </row>
    <row r="34" spans="1:10">
      <c r="A34" t="s">
        <v>12</v>
      </c>
      <c r="B34">
        <v>296</v>
      </c>
      <c r="C34">
        <v>247</v>
      </c>
      <c r="D34">
        <v>543</v>
      </c>
      <c r="E34">
        <v>130</v>
      </c>
      <c r="F34">
        <v>115</v>
      </c>
      <c r="G34">
        <v>245</v>
      </c>
      <c r="H34">
        <v>43.9</v>
      </c>
      <c r="I34">
        <v>46.6</v>
      </c>
      <c r="J34">
        <v>45.1</v>
      </c>
    </row>
    <row r="35" spans="1:10">
      <c r="A35" t="s">
        <v>38</v>
      </c>
      <c r="B35">
        <v>57</v>
      </c>
      <c r="C35">
        <v>46</v>
      </c>
      <c r="D35">
        <v>103</v>
      </c>
      <c r="E35">
        <v>25</v>
      </c>
      <c r="F35">
        <v>20</v>
      </c>
      <c r="G35">
        <v>45</v>
      </c>
      <c r="H35">
        <v>43.9</v>
      </c>
      <c r="I35">
        <v>43.5</v>
      </c>
      <c r="J35">
        <v>43.7</v>
      </c>
    </row>
    <row r="36" spans="1:10">
      <c r="A36" t="s">
        <v>39</v>
      </c>
      <c r="B36">
        <v>51</v>
      </c>
      <c r="C36">
        <v>45</v>
      </c>
      <c r="D36">
        <v>96</v>
      </c>
      <c r="E36">
        <v>24</v>
      </c>
      <c r="F36">
        <v>27</v>
      </c>
      <c r="G36">
        <v>51</v>
      </c>
      <c r="H36">
        <v>47.1</v>
      </c>
      <c r="I36">
        <v>60</v>
      </c>
      <c r="J36">
        <v>53.1</v>
      </c>
    </row>
    <row r="37" spans="1:10">
      <c r="A37" t="s">
        <v>40</v>
      </c>
      <c r="B37">
        <v>68</v>
      </c>
      <c r="C37">
        <v>55</v>
      </c>
      <c r="D37">
        <v>123</v>
      </c>
      <c r="E37">
        <v>28</v>
      </c>
      <c r="F37">
        <v>32</v>
      </c>
      <c r="G37">
        <v>60</v>
      </c>
      <c r="H37">
        <v>41.2</v>
      </c>
      <c r="I37">
        <v>58.2</v>
      </c>
      <c r="J37">
        <v>48.8</v>
      </c>
    </row>
    <row r="38" spans="1:10">
      <c r="A38" t="s">
        <v>41</v>
      </c>
      <c r="B38">
        <v>61</v>
      </c>
      <c r="C38">
        <v>58</v>
      </c>
      <c r="D38">
        <v>119</v>
      </c>
      <c r="E38">
        <v>26</v>
      </c>
      <c r="F38">
        <v>28</v>
      </c>
      <c r="G38">
        <v>54</v>
      </c>
      <c r="H38">
        <v>42.6</v>
      </c>
      <c r="I38">
        <v>48.3</v>
      </c>
      <c r="J38">
        <v>45.4</v>
      </c>
    </row>
    <row r="39" spans="1:10">
      <c r="A39" t="s">
        <v>42</v>
      </c>
      <c r="B39">
        <v>58</v>
      </c>
      <c r="C39">
        <v>50</v>
      </c>
      <c r="D39">
        <v>108</v>
      </c>
      <c r="E39">
        <v>28</v>
      </c>
      <c r="F39">
        <v>29</v>
      </c>
      <c r="G39">
        <v>57</v>
      </c>
      <c r="H39">
        <v>48.3</v>
      </c>
      <c r="I39">
        <v>58</v>
      </c>
      <c r="J39">
        <v>52.8</v>
      </c>
    </row>
    <row r="40" spans="1:10">
      <c r="A40" t="s">
        <v>12</v>
      </c>
      <c r="B40">
        <v>295</v>
      </c>
      <c r="C40">
        <v>254</v>
      </c>
      <c r="D40">
        <v>549</v>
      </c>
      <c r="E40">
        <v>131</v>
      </c>
      <c r="F40">
        <v>136</v>
      </c>
      <c r="G40">
        <v>267</v>
      </c>
      <c r="H40">
        <v>44.4</v>
      </c>
      <c r="I40">
        <v>53.5</v>
      </c>
      <c r="J40">
        <v>48.6</v>
      </c>
    </row>
    <row r="41" spans="1:10">
      <c r="A41" t="s">
        <v>43</v>
      </c>
      <c r="B41">
        <v>66</v>
      </c>
      <c r="C41">
        <v>55</v>
      </c>
      <c r="D41">
        <v>121</v>
      </c>
      <c r="E41">
        <v>33</v>
      </c>
      <c r="F41">
        <v>33</v>
      </c>
      <c r="G41">
        <v>66</v>
      </c>
      <c r="H41">
        <v>50</v>
      </c>
      <c r="I41">
        <v>60</v>
      </c>
      <c r="J41">
        <v>54.5</v>
      </c>
    </row>
    <row r="42" spans="1:10">
      <c r="A42" t="s">
        <v>44</v>
      </c>
      <c r="B42">
        <v>72</v>
      </c>
      <c r="C42">
        <v>55</v>
      </c>
      <c r="D42">
        <v>127</v>
      </c>
      <c r="E42">
        <v>29</v>
      </c>
      <c r="F42">
        <v>28</v>
      </c>
      <c r="G42">
        <v>57</v>
      </c>
      <c r="H42">
        <v>40.299999999999997</v>
      </c>
      <c r="I42">
        <v>50.9</v>
      </c>
      <c r="J42">
        <v>44.9</v>
      </c>
    </row>
    <row r="43" spans="1:10">
      <c r="A43" t="s">
        <v>45</v>
      </c>
      <c r="B43">
        <v>49</v>
      </c>
      <c r="C43">
        <v>50</v>
      </c>
      <c r="D43">
        <v>99</v>
      </c>
      <c r="E43">
        <v>26</v>
      </c>
      <c r="F43">
        <v>23</v>
      </c>
      <c r="G43">
        <v>49</v>
      </c>
      <c r="H43">
        <v>53.1</v>
      </c>
      <c r="I43">
        <v>46</v>
      </c>
      <c r="J43">
        <v>49.5</v>
      </c>
    </row>
    <row r="44" spans="1:10">
      <c r="A44" t="s">
        <v>46</v>
      </c>
      <c r="B44">
        <v>69</v>
      </c>
      <c r="C44">
        <v>42</v>
      </c>
      <c r="D44">
        <v>111</v>
      </c>
      <c r="E44">
        <v>34</v>
      </c>
      <c r="F44">
        <v>24</v>
      </c>
      <c r="G44">
        <v>58</v>
      </c>
      <c r="H44">
        <v>49.3</v>
      </c>
      <c r="I44">
        <v>57.1</v>
      </c>
      <c r="J44">
        <v>52.3</v>
      </c>
    </row>
    <row r="45" spans="1:10">
      <c r="A45" t="s">
        <v>47</v>
      </c>
      <c r="B45">
        <v>61</v>
      </c>
      <c r="C45">
        <v>50</v>
      </c>
      <c r="D45">
        <v>111</v>
      </c>
      <c r="E45">
        <v>32</v>
      </c>
      <c r="F45">
        <v>31</v>
      </c>
      <c r="G45">
        <v>63</v>
      </c>
      <c r="H45">
        <v>52.5</v>
      </c>
      <c r="I45">
        <v>62</v>
      </c>
      <c r="J45">
        <v>56.8</v>
      </c>
    </row>
    <row r="46" spans="1:10">
      <c r="A46" t="s">
        <v>12</v>
      </c>
      <c r="B46">
        <v>317</v>
      </c>
      <c r="C46">
        <v>252</v>
      </c>
      <c r="D46">
        <v>569</v>
      </c>
      <c r="E46">
        <v>154</v>
      </c>
      <c r="F46">
        <v>139</v>
      </c>
      <c r="G46">
        <v>293</v>
      </c>
      <c r="H46">
        <v>48.6</v>
      </c>
      <c r="I46">
        <v>55.2</v>
      </c>
      <c r="J46">
        <v>51.5</v>
      </c>
    </row>
    <row r="47" spans="1:10">
      <c r="A47" t="s">
        <v>48</v>
      </c>
      <c r="B47">
        <v>50</v>
      </c>
      <c r="C47">
        <v>59</v>
      </c>
      <c r="D47">
        <v>109</v>
      </c>
      <c r="E47">
        <v>27</v>
      </c>
      <c r="F47">
        <v>31</v>
      </c>
      <c r="G47">
        <v>58</v>
      </c>
      <c r="H47">
        <v>54</v>
      </c>
      <c r="I47">
        <v>52.5</v>
      </c>
      <c r="J47">
        <v>53.2</v>
      </c>
    </row>
    <row r="48" spans="1:10">
      <c r="A48" t="s">
        <v>49</v>
      </c>
      <c r="B48">
        <v>49</v>
      </c>
      <c r="C48">
        <v>62</v>
      </c>
      <c r="D48">
        <v>111</v>
      </c>
      <c r="E48">
        <v>28</v>
      </c>
      <c r="F48">
        <v>39</v>
      </c>
      <c r="G48">
        <v>67</v>
      </c>
      <c r="H48">
        <v>57.1</v>
      </c>
      <c r="I48">
        <v>62.9</v>
      </c>
      <c r="J48">
        <v>60.4</v>
      </c>
    </row>
    <row r="49" spans="1:10">
      <c r="A49" t="s">
        <v>50</v>
      </c>
      <c r="B49">
        <v>47</v>
      </c>
      <c r="C49">
        <v>45</v>
      </c>
      <c r="D49">
        <v>92</v>
      </c>
      <c r="E49">
        <v>21</v>
      </c>
      <c r="F49">
        <v>21</v>
      </c>
      <c r="G49">
        <v>42</v>
      </c>
      <c r="H49">
        <v>44.7</v>
      </c>
      <c r="I49">
        <v>46.7</v>
      </c>
      <c r="J49">
        <v>45.7</v>
      </c>
    </row>
    <row r="50" spans="1:10">
      <c r="A50" t="s">
        <v>51</v>
      </c>
      <c r="B50">
        <v>49</v>
      </c>
      <c r="C50">
        <v>44</v>
      </c>
      <c r="D50">
        <v>93</v>
      </c>
      <c r="E50">
        <v>26</v>
      </c>
      <c r="F50">
        <v>24</v>
      </c>
      <c r="G50">
        <v>50</v>
      </c>
      <c r="H50">
        <v>53.1</v>
      </c>
      <c r="I50">
        <v>54.5</v>
      </c>
      <c r="J50">
        <v>53.8</v>
      </c>
    </row>
    <row r="51" spans="1:10">
      <c r="A51" t="s">
        <v>52</v>
      </c>
      <c r="B51">
        <v>51</v>
      </c>
      <c r="C51">
        <v>35</v>
      </c>
      <c r="D51">
        <v>86</v>
      </c>
      <c r="E51">
        <v>29</v>
      </c>
      <c r="F51">
        <v>26</v>
      </c>
      <c r="G51">
        <v>55</v>
      </c>
      <c r="H51">
        <v>56.9</v>
      </c>
      <c r="I51">
        <v>74.3</v>
      </c>
      <c r="J51">
        <v>64</v>
      </c>
    </row>
    <row r="52" spans="1:10">
      <c r="A52" t="s">
        <v>12</v>
      </c>
      <c r="B52">
        <v>246</v>
      </c>
      <c r="C52">
        <v>245</v>
      </c>
      <c r="D52">
        <v>491</v>
      </c>
      <c r="E52">
        <v>131</v>
      </c>
      <c r="F52">
        <v>141</v>
      </c>
      <c r="G52">
        <v>272</v>
      </c>
      <c r="H52">
        <v>53.3</v>
      </c>
      <c r="I52">
        <v>57.6</v>
      </c>
      <c r="J52">
        <v>55.4</v>
      </c>
    </row>
    <row r="53" spans="1:10">
      <c r="A53" t="s">
        <v>53</v>
      </c>
      <c r="B53">
        <v>50</v>
      </c>
      <c r="C53">
        <v>48</v>
      </c>
      <c r="D53">
        <v>98</v>
      </c>
      <c r="E53">
        <v>24</v>
      </c>
      <c r="F53">
        <v>30</v>
      </c>
      <c r="G53">
        <v>54</v>
      </c>
      <c r="H53">
        <v>48</v>
      </c>
      <c r="I53">
        <v>62.5</v>
      </c>
      <c r="J53">
        <v>55.1</v>
      </c>
    </row>
    <row r="54" spans="1:10">
      <c r="A54" t="s">
        <v>54</v>
      </c>
      <c r="B54">
        <v>43</v>
      </c>
      <c r="C54">
        <v>42</v>
      </c>
      <c r="D54">
        <v>85</v>
      </c>
      <c r="E54">
        <v>25</v>
      </c>
      <c r="F54">
        <v>22</v>
      </c>
      <c r="G54">
        <v>47</v>
      </c>
      <c r="H54">
        <v>58.1</v>
      </c>
      <c r="I54">
        <v>52.4</v>
      </c>
      <c r="J54">
        <v>55.3</v>
      </c>
    </row>
    <row r="55" spans="1:10">
      <c r="A55" t="s">
        <v>55</v>
      </c>
      <c r="B55">
        <v>28</v>
      </c>
      <c r="C55">
        <v>41</v>
      </c>
      <c r="D55">
        <v>69</v>
      </c>
      <c r="E55">
        <v>18</v>
      </c>
      <c r="F55">
        <v>23</v>
      </c>
      <c r="G55">
        <v>41</v>
      </c>
      <c r="H55">
        <v>64.3</v>
      </c>
      <c r="I55">
        <v>56.1</v>
      </c>
      <c r="J55">
        <v>59.4</v>
      </c>
    </row>
    <row r="56" spans="1:10">
      <c r="A56" t="s">
        <v>56</v>
      </c>
      <c r="B56">
        <v>44</v>
      </c>
      <c r="C56">
        <v>31</v>
      </c>
      <c r="D56">
        <v>75</v>
      </c>
      <c r="E56">
        <v>24</v>
      </c>
      <c r="F56">
        <v>21</v>
      </c>
      <c r="G56">
        <v>45</v>
      </c>
      <c r="H56">
        <v>54.5</v>
      </c>
      <c r="I56">
        <v>67.7</v>
      </c>
      <c r="J56">
        <v>60</v>
      </c>
    </row>
    <row r="57" spans="1:10">
      <c r="A57" t="s">
        <v>57</v>
      </c>
      <c r="B57">
        <v>41</v>
      </c>
      <c r="C57">
        <v>42</v>
      </c>
      <c r="D57">
        <v>83</v>
      </c>
      <c r="E57">
        <v>20</v>
      </c>
      <c r="F57">
        <v>25</v>
      </c>
      <c r="G57">
        <v>45</v>
      </c>
      <c r="H57">
        <v>48.8</v>
      </c>
      <c r="I57">
        <v>59.5</v>
      </c>
      <c r="J57">
        <v>54.2</v>
      </c>
    </row>
    <row r="58" spans="1:10">
      <c r="A58" t="s">
        <v>12</v>
      </c>
      <c r="B58">
        <v>206</v>
      </c>
      <c r="C58">
        <v>204</v>
      </c>
      <c r="D58">
        <v>410</v>
      </c>
      <c r="E58">
        <v>111</v>
      </c>
      <c r="F58">
        <v>121</v>
      </c>
      <c r="G58">
        <v>232</v>
      </c>
      <c r="H58">
        <v>53.9</v>
      </c>
      <c r="I58">
        <v>59.3</v>
      </c>
      <c r="J58">
        <v>56.6</v>
      </c>
    </row>
    <row r="59" spans="1:10">
      <c r="A59" t="s">
        <v>58</v>
      </c>
      <c r="B59">
        <v>54</v>
      </c>
      <c r="C59">
        <v>48</v>
      </c>
      <c r="D59">
        <v>102</v>
      </c>
      <c r="E59">
        <v>34</v>
      </c>
      <c r="F59">
        <v>28</v>
      </c>
      <c r="G59">
        <v>62</v>
      </c>
      <c r="H59">
        <v>63</v>
      </c>
      <c r="I59">
        <v>58.3</v>
      </c>
      <c r="J59">
        <v>60.8</v>
      </c>
    </row>
    <row r="60" spans="1:10">
      <c r="A60" t="s">
        <v>59</v>
      </c>
      <c r="B60">
        <v>28</v>
      </c>
      <c r="C60">
        <v>35</v>
      </c>
      <c r="D60">
        <v>63</v>
      </c>
      <c r="E60">
        <v>19</v>
      </c>
      <c r="F60">
        <v>29</v>
      </c>
      <c r="G60">
        <v>48</v>
      </c>
      <c r="H60">
        <v>67.900000000000006</v>
      </c>
      <c r="I60">
        <v>82.9</v>
      </c>
      <c r="J60">
        <v>76.2</v>
      </c>
    </row>
    <row r="61" spans="1:10">
      <c r="A61" t="s">
        <v>60</v>
      </c>
      <c r="B61">
        <v>44</v>
      </c>
      <c r="C61">
        <v>30</v>
      </c>
      <c r="D61">
        <v>74</v>
      </c>
      <c r="E61">
        <v>30</v>
      </c>
      <c r="F61">
        <v>20</v>
      </c>
      <c r="G61">
        <v>50</v>
      </c>
      <c r="H61">
        <v>68.2</v>
      </c>
      <c r="I61">
        <v>66.7</v>
      </c>
      <c r="J61">
        <v>67.599999999999994</v>
      </c>
    </row>
    <row r="62" spans="1:10">
      <c r="A62" t="s">
        <v>61</v>
      </c>
      <c r="B62">
        <v>45</v>
      </c>
      <c r="C62">
        <v>25</v>
      </c>
      <c r="D62">
        <v>70</v>
      </c>
      <c r="E62">
        <v>29</v>
      </c>
      <c r="F62">
        <v>20</v>
      </c>
      <c r="G62">
        <v>49</v>
      </c>
      <c r="H62">
        <v>64.400000000000006</v>
      </c>
      <c r="I62">
        <v>80</v>
      </c>
      <c r="J62">
        <v>70</v>
      </c>
    </row>
    <row r="63" spans="1:10">
      <c r="A63" t="s">
        <v>62</v>
      </c>
      <c r="B63">
        <v>25</v>
      </c>
      <c r="C63">
        <v>37</v>
      </c>
      <c r="D63">
        <v>62</v>
      </c>
      <c r="E63">
        <v>19</v>
      </c>
      <c r="F63">
        <v>21</v>
      </c>
      <c r="G63">
        <v>40</v>
      </c>
      <c r="H63">
        <v>76</v>
      </c>
      <c r="I63">
        <v>56.8</v>
      </c>
      <c r="J63">
        <v>64.5</v>
      </c>
    </row>
    <row r="64" spans="1:10">
      <c r="A64" t="s">
        <v>12</v>
      </c>
      <c r="B64">
        <v>196</v>
      </c>
      <c r="C64">
        <v>175</v>
      </c>
      <c r="D64">
        <v>371</v>
      </c>
      <c r="E64">
        <v>131</v>
      </c>
      <c r="F64">
        <v>118</v>
      </c>
      <c r="G64">
        <v>249</v>
      </c>
      <c r="H64">
        <v>66.8</v>
      </c>
      <c r="I64">
        <v>67.400000000000006</v>
      </c>
      <c r="J64">
        <v>67.099999999999994</v>
      </c>
    </row>
    <row r="65" spans="1:10">
      <c r="A65" t="s">
        <v>63</v>
      </c>
      <c r="B65">
        <v>44</v>
      </c>
      <c r="C65">
        <v>47</v>
      </c>
      <c r="D65">
        <v>91</v>
      </c>
      <c r="E65">
        <v>32</v>
      </c>
      <c r="F65">
        <v>33</v>
      </c>
      <c r="G65">
        <v>65</v>
      </c>
      <c r="H65">
        <v>72.7</v>
      </c>
      <c r="I65">
        <v>70.2</v>
      </c>
      <c r="J65">
        <v>71.400000000000006</v>
      </c>
    </row>
    <row r="66" spans="1:10">
      <c r="A66" t="s">
        <v>64</v>
      </c>
      <c r="B66">
        <v>34</v>
      </c>
      <c r="C66">
        <v>49</v>
      </c>
      <c r="D66">
        <v>83</v>
      </c>
      <c r="E66">
        <v>20</v>
      </c>
      <c r="F66">
        <v>29</v>
      </c>
      <c r="G66">
        <v>49</v>
      </c>
      <c r="H66">
        <v>58.8</v>
      </c>
      <c r="I66">
        <v>59.2</v>
      </c>
      <c r="J66">
        <v>59</v>
      </c>
    </row>
    <row r="67" spans="1:10">
      <c r="A67" t="s">
        <v>65</v>
      </c>
      <c r="B67">
        <v>39</v>
      </c>
      <c r="C67">
        <v>45</v>
      </c>
      <c r="D67">
        <v>84</v>
      </c>
      <c r="E67">
        <v>22</v>
      </c>
      <c r="F67">
        <v>32</v>
      </c>
      <c r="G67">
        <v>54</v>
      </c>
      <c r="H67">
        <v>56.4</v>
      </c>
      <c r="I67">
        <v>71.099999999999994</v>
      </c>
      <c r="J67">
        <v>64.3</v>
      </c>
    </row>
    <row r="68" spans="1:10">
      <c r="A68" t="s">
        <v>66</v>
      </c>
      <c r="B68">
        <v>44</v>
      </c>
      <c r="C68">
        <v>51</v>
      </c>
      <c r="D68">
        <v>95</v>
      </c>
      <c r="E68">
        <v>30</v>
      </c>
      <c r="F68">
        <v>36</v>
      </c>
      <c r="G68">
        <v>66</v>
      </c>
      <c r="H68">
        <v>68.2</v>
      </c>
      <c r="I68">
        <v>70.599999999999994</v>
      </c>
      <c r="J68">
        <v>69.5</v>
      </c>
    </row>
    <row r="69" spans="1:10">
      <c r="A69" t="s">
        <v>67</v>
      </c>
      <c r="B69">
        <v>49</v>
      </c>
      <c r="C69">
        <v>44</v>
      </c>
      <c r="D69">
        <v>93</v>
      </c>
      <c r="E69">
        <v>31</v>
      </c>
      <c r="F69">
        <v>27</v>
      </c>
      <c r="G69">
        <v>58</v>
      </c>
      <c r="H69">
        <v>63.3</v>
      </c>
      <c r="I69">
        <v>61.4</v>
      </c>
      <c r="J69">
        <v>62.4</v>
      </c>
    </row>
    <row r="70" spans="1:10">
      <c r="A70" t="s">
        <v>12</v>
      </c>
      <c r="B70">
        <v>210</v>
      </c>
      <c r="C70">
        <v>236</v>
      </c>
      <c r="D70">
        <v>446</v>
      </c>
      <c r="E70">
        <v>135</v>
      </c>
      <c r="F70">
        <v>157</v>
      </c>
      <c r="G70">
        <v>292</v>
      </c>
      <c r="H70">
        <v>64.3</v>
      </c>
      <c r="I70">
        <v>66.5</v>
      </c>
      <c r="J70">
        <v>65.5</v>
      </c>
    </row>
    <row r="71" spans="1:10">
      <c r="A71" t="s">
        <v>68</v>
      </c>
      <c r="B71">
        <v>43</v>
      </c>
      <c r="C71">
        <v>41</v>
      </c>
      <c r="D71">
        <v>84</v>
      </c>
      <c r="E71">
        <v>34</v>
      </c>
      <c r="F71">
        <v>24</v>
      </c>
      <c r="G71">
        <v>58</v>
      </c>
      <c r="H71">
        <v>79.099999999999994</v>
      </c>
      <c r="I71">
        <v>58.5</v>
      </c>
      <c r="J71">
        <v>69</v>
      </c>
    </row>
    <row r="72" spans="1:10">
      <c r="A72" t="s">
        <v>69</v>
      </c>
      <c r="B72">
        <v>46</v>
      </c>
      <c r="C72">
        <v>60</v>
      </c>
      <c r="D72">
        <v>106</v>
      </c>
      <c r="E72">
        <v>31</v>
      </c>
      <c r="F72">
        <v>46</v>
      </c>
      <c r="G72">
        <v>77</v>
      </c>
      <c r="H72">
        <v>67.400000000000006</v>
      </c>
      <c r="I72">
        <v>76.7</v>
      </c>
      <c r="J72">
        <v>72.599999999999994</v>
      </c>
    </row>
    <row r="73" spans="1:10">
      <c r="A73" t="s">
        <v>70</v>
      </c>
      <c r="B73">
        <v>27</v>
      </c>
      <c r="C73">
        <v>30</v>
      </c>
      <c r="D73">
        <v>57</v>
      </c>
      <c r="E73">
        <v>20</v>
      </c>
      <c r="F73">
        <v>20</v>
      </c>
      <c r="G73">
        <v>40</v>
      </c>
      <c r="H73">
        <v>74.099999999999994</v>
      </c>
      <c r="I73">
        <v>66.7</v>
      </c>
      <c r="J73">
        <v>70.2</v>
      </c>
    </row>
    <row r="74" spans="1:10">
      <c r="A74" t="s">
        <v>71</v>
      </c>
      <c r="B74">
        <v>18</v>
      </c>
      <c r="C74">
        <v>33</v>
      </c>
      <c r="D74">
        <v>51</v>
      </c>
      <c r="E74">
        <v>10</v>
      </c>
      <c r="F74">
        <v>20</v>
      </c>
      <c r="G74">
        <v>30</v>
      </c>
      <c r="H74">
        <v>55.6</v>
      </c>
      <c r="I74">
        <v>60.6</v>
      </c>
      <c r="J74">
        <v>58.8</v>
      </c>
    </row>
    <row r="75" spans="1:10">
      <c r="A75" t="s">
        <v>72</v>
      </c>
      <c r="B75">
        <v>33</v>
      </c>
      <c r="C75">
        <v>34</v>
      </c>
      <c r="D75">
        <v>67</v>
      </c>
      <c r="E75">
        <v>26</v>
      </c>
      <c r="F75">
        <v>25</v>
      </c>
      <c r="G75">
        <v>51</v>
      </c>
      <c r="H75">
        <v>78.8</v>
      </c>
      <c r="I75">
        <v>73.5</v>
      </c>
      <c r="J75">
        <v>76.099999999999994</v>
      </c>
    </row>
    <row r="76" spans="1:10">
      <c r="A76" t="s">
        <v>12</v>
      </c>
      <c r="B76">
        <v>167</v>
      </c>
      <c r="C76">
        <v>198</v>
      </c>
      <c r="D76">
        <v>365</v>
      </c>
      <c r="E76">
        <v>121</v>
      </c>
      <c r="F76">
        <v>135</v>
      </c>
      <c r="G76">
        <v>256</v>
      </c>
      <c r="H76">
        <v>72.5</v>
      </c>
      <c r="I76">
        <v>68.2</v>
      </c>
      <c r="J76">
        <v>70.099999999999994</v>
      </c>
    </row>
    <row r="77" spans="1:10">
      <c r="A77" t="s">
        <v>73</v>
      </c>
      <c r="B77">
        <v>33</v>
      </c>
      <c r="C77">
        <v>38</v>
      </c>
      <c r="D77">
        <v>71</v>
      </c>
      <c r="E77">
        <v>14</v>
      </c>
      <c r="F77">
        <v>30</v>
      </c>
      <c r="G77">
        <v>44</v>
      </c>
      <c r="H77">
        <v>42.4</v>
      </c>
      <c r="I77">
        <v>78.900000000000006</v>
      </c>
      <c r="J77">
        <v>62</v>
      </c>
    </row>
    <row r="78" spans="1:10">
      <c r="A78" t="s">
        <v>74</v>
      </c>
      <c r="B78">
        <v>37</v>
      </c>
      <c r="C78">
        <v>41</v>
      </c>
      <c r="D78">
        <v>78</v>
      </c>
      <c r="E78">
        <v>33</v>
      </c>
      <c r="F78">
        <v>30</v>
      </c>
      <c r="G78">
        <v>63</v>
      </c>
      <c r="H78">
        <v>89.2</v>
      </c>
      <c r="I78">
        <v>73.2</v>
      </c>
      <c r="J78">
        <v>80.8</v>
      </c>
    </row>
    <row r="79" spans="1:10">
      <c r="A79" t="s">
        <v>75</v>
      </c>
      <c r="B79">
        <v>30</v>
      </c>
      <c r="C79">
        <v>52</v>
      </c>
      <c r="D79">
        <v>82</v>
      </c>
      <c r="E79">
        <v>19</v>
      </c>
      <c r="F79">
        <v>32</v>
      </c>
      <c r="G79">
        <v>51</v>
      </c>
      <c r="H79">
        <v>63.3</v>
      </c>
      <c r="I79">
        <v>61.5</v>
      </c>
      <c r="J79">
        <v>62.2</v>
      </c>
    </row>
    <row r="80" spans="1:10">
      <c r="A80" t="s">
        <v>76</v>
      </c>
      <c r="B80">
        <v>31</v>
      </c>
      <c r="C80">
        <v>34</v>
      </c>
      <c r="D80">
        <v>65</v>
      </c>
      <c r="E80">
        <v>22</v>
      </c>
      <c r="F80">
        <v>17</v>
      </c>
      <c r="G80">
        <v>39</v>
      </c>
      <c r="H80">
        <v>71</v>
      </c>
      <c r="I80">
        <v>50</v>
      </c>
      <c r="J80">
        <v>60</v>
      </c>
    </row>
    <row r="81" spans="1:10">
      <c r="A81" t="s">
        <v>77</v>
      </c>
      <c r="B81">
        <v>25</v>
      </c>
      <c r="C81">
        <v>33</v>
      </c>
      <c r="D81">
        <v>58</v>
      </c>
      <c r="E81">
        <v>19</v>
      </c>
      <c r="F81">
        <v>16</v>
      </c>
      <c r="G81">
        <v>35</v>
      </c>
      <c r="H81">
        <v>76</v>
      </c>
      <c r="I81">
        <v>48.5</v>
      </c>
      <c r="J81">
        <v>60.3</v>
      </c>
    </row>
    <row r="82" spans="1:10">
      <c r="A82" t="s">
        <v>12</v>
      </c>
      <c r="B82">
        <v>156</v>
      </c>
      <c r="C82">
        <v>198</v>
      </c>
      <c r="D82">
        <v>354</v>
      </c>
      <c r="E82">
        <v>107</v>
      </c>
      <c r="F82">
        <v>125</v>
      </c>
      <c r="G82">
        <v>232</v>
      </c>
      <c r="H82">
        <v>68.599999999999994</v>
      </c>
      <c r="I82">
        <v>63.1</v>
      </c>
      <c r="J82">
        <v>65.5</v>
      </c>
    </row>
    <row r="83" spans="1:10">
      <c r="A83" t="s">
        <v>78</v>
      </c>
      <c r="B83">
        <v>23</v>
      </c>
      <c r="C83">
        <v>32</v>
      </c>
      <c r="D83">
        <v>55</v>
      </c>
      <c r="E83">
        <v>12</v>
      </c>
      <c r="F83">
        <v>12</v>
      </c>
      <c r="G83">
        <v>24</v>
      </c>
      <c r="H83">
        <v>52.2</v>
      </c>
      <c r="I83">
        <v>37.5</v>
      </c>
      <c r="J83">
        <v>43.6</v>
      </c>
    </row>
    <row r="84" spans="1:10">
      <c r="A84" t="s">
        <v>79</v>
      </c>
      <c r="B84">
        <v>17</v>
      </c>
      <c r="C84">
        <v>40</v>
      </c>
      <c r="D84">
        <v>57</v>
      </c>
      <c r="E84">
        <v>7</v>
      </c>
      <c r="F84">
        <v>24</v>
      </c>
      <c r="G84">
        <v>31</v>
      </c>
      <c r="H84">
        <v>41.2</v>
      </c>
      <c r="I84">
        <v>60</v>
      </c>
      <c r="J84">
        <v>54.4</v>
      </c>
    </row>
    <row r="85" spans="1:10">
      <c r="A85" t="s">
        <v>80</v>
      </c>
      <c r="B85">
        <v>17</v>
      </c>
      <c r="C85">
        <v>25</v>
      </c>
      <c r="D85">
        <v>42</v>
      </c>
      <c r="E85">
        <v>10</v>
      </c>
      <c r="F85">
        <v>7</v>
      </c>
      <c r="G85">
        <v>17</v>
      </c>
      <c r="H85">
        <v>58.8</v>
      </c>
      <c r="I85">
        <v>28</v>
      </c>
      <c r="J85">
        <v>40.5</v>
      </c>
    </row>
    <row r="86" spans="1:10">
      <c r="A86" t="s">
        <v>81</v>
      </c>
      <c r="B86">
        <v>17</v>
      </c>
      <c r="C86">
        <v>25</v>
      </c>
      <c r="D86">
        <v>42</v>
      </c>
      <c r="E86">
        <v>7</v>
      </c>
      <c r="F86">
        <v>10</v>
      </c>
      <c r="G86">
        <v>17</v>
      </c>
      <c r="H86">
        <v>41.2</v>
      </c>
      <c r="I86">
        <v>40</v>
      </c>
      <c r="J86">
        <v>40.5</v>
      </c>
    </row>
    <row r="87" spans="1:10">
      <c r="A87" t="s">
        <v>82</v>
      </c>
      <c r="B87">
        <v>13</v>
      </c>
      <c r="C87">
        <v>22</v>
      </c>
      <c r="D87">
        <v>35</v>
      </c>
      <c r="E87">
        <v>6</v>
      </c>
      <c r="F87">
        <v>7</v>
      </c>
      <c r="G87">
        <v>13</v>
      </c>
      <c r="H87">
        <v>46.2</v>
      </c>
      <c r="I87">
        <v>31.8</v>
      </c>
      <c r="J87">
        <v>37.1</v>
      </c>
    </row>
    <row r="88" spans="1:10">
      <c r="A88" t="s">
        <v>12</v>
      </c>
      <c r="B88">
        <v>87</v>
      </c>
      <c r="C88">
        <v>144</v>
      </c>
      <c r="D88">
        <v>231</v>
      </c>
      <c r="E88">
        <v>42</v>
      </c>
      <c r="F88">
        <v>60</v>
      </c>
      <c r="G88">
        <v>102</v>
      </c>
      <c r="H88">
        <v>48.3</v>
      </c>
      <c r="I88">
        <v>41.7</v>
      </c>
      <c r="J88">
        <v>44.2</v>
      </c>
    </row>
    <row r="89" spans="1:10">
      <c r="A89" t="s">
        <v>83</v>
      </c>
      <c r="B89">
        <v>6</v>
      </c>
      <c r="C89">
        <v>12</v>
      </c>
      <c r="D89">
        <v>18</v>
      </c>
      <c r="E89">
        <v>2</v>
      </c>
      <c r="F89">
        <v>4</v>
      </c>
      <c r="G89">
        <v>6</v>
      </c>
      <c r="H89">
        <v>33.299999999999997</v>
      </c>
      <c r="I89">
        <v>33.299999999999997</v>
      </c>
      <c r="J89">
        <v>33.299999999999997</v>
      </c>
    </row>
    <row r="90" spans="1:10">
      <c r="A90" t="s">
        <v>84</v>
      </c>
      <c r="B90">
        <v>9</v>
      </c>
      <c r="C90">
        <v>23</v>
      </c>
      <c r="D90">
        <v>32</v>
      </c>
      <c r="E90">
        <v>7</v>
      </c>
      <c r="F90">
        <v>7</v>
      </c>
      <c r="G90">
        <v>14</v>
      </c>
      <c r="H90">
        <v>77.8</v>
      </c>
      <c r="I90">
        <v>30.4</v>
      </c>
      <c r="J90">
        <v>43.8</v>
      </c>
    </row>
    <row r="91" spans="1:10">
      <c r="A91" t="s">
        <v>85</v>
      </c>
      <c r="B91">
        <v>9</v>
      </c>
      <c r="C91">
        <v>16</v>
      </c>
      <c r="D91">
        <v>25</v>
      </c>
      <c r="E91">
        <v>4</v>
      </c>
      <c r="F91">
        <v>6</v>
      </c>
      <c r="G91">
        <v>10</v>
      </c>
      <c r="H91">
        <v>44.4</v>
      </c>
      <c r="I91">
        <v>37.5</v>
      </c>
      <c r="J91">
        <v>40</v>
      </c>
    </row>
    <row r="92" spans="1:10">
      <c r="A92" t="s">
        <v>86</v>
      </c>
      <c r="B92">
        <v>2</v>
      </c>
      <c r="C92">
        <v>10</v>
      </c>
      <c r="D92">
        <v>12</v>
      </c>
      <c r="E92">
        <v>1</v>
      </c>
      <c r="F92">
        <v>2</v>
      </c>
      <c r="G92">
        <v>3</v>
      </c>
      <c r="H92">
        <v>50</v>
      </c>
      <c r="I92">
        <v>20</v>
      </c>
      <c r="J92">
        <v>25</v>
      </c>
    </row>
    <row r="93" spans="1:10">
      <c r="A93" t="s">
        <v>87</v>
      </c>
      <c r="B93">
        <v>2</v>
      </c>
      <c r="C93">
        <v>15</v>
      </c>
      <c r="D93">
        <v>17</v>
      </c>
      <c r="E93">
        <v>0</v>
      </c>
      <c r="F93">
        <v>5</v>
      </c>
      <c r="G93">
        <v>5</v>
      </c>
      <c r="H93">
        <v>0</v>
      </c>
      <c r="I93">
        <v>33.299999999999997</v>
      </c>
      <c r="J93">
        <v>29.4</v>
      </c>
    </row>
    <row r="94" spans="1:10">
      <c r="A94" t="s">
        <v>12</v>
      </c>
      <c r="B94">
        <v>28</v>
      </c>
      <c r="C94">
        <v>76</v>
      </c>
      <c r="D94">
        <v>104</v>
      </c>
      <c r="E94">
        <v>14</v>
      </c>
      <c r="F94">
        <v>24</v>
      </c>
      <c r="G94">
        <v>38</v>
      </c>
      <c r="H94">
        <v>50</v>
      </c>
      <c r="I94">
        <v>31.6</v>
      </c>
      <c r="J94">
        <v>36.5</v>
      </c>
    </row>
    <row r="95" spans="1:10">
      <c r="A95" t="s">
        <v>88</v>
      </c>
      <c r="B95">
        <v>5</v>
      </c>
      <c r="C95">
        <v>8</v>
      </c>
      <c r="D95">
        <v>13</v>
      </c>
      <c r="E95">
        <v>1</v>
      </c>
      <c r="F95">
        <v>2</v>
      </c>
      <c r="G95">
        <v>3</v>
      </c>
      <c r="H95">
        <v>20</v>
      </c>
      <c r="I95">
        <v>25</v>
      </c>
      <c r="J95">
        <v>23.1</v>
      </c>
    </row>
    <row r="96" spans="1:10">
      <c r="A96" t="s">
        <v>89</v>
      </c>
      <c r="B96">
        <v>1</v>
      </c>
      <c r="C96">
        <v>3</v>
      </c>
      <c r="D96">
        <v>4</v>
      </c>
      <c r="E96">
        <v>1</v>
      </c>
      <c r="F96">
        <v>0</v>
      </c>
      <c r="G96">
        <v>1</v>
      </c>
      <c r="H96">
        <v>100</v>
      </c>
      <c r="I96">
        <v>0</v>
      </c>
      <c r="J96">
        <v>25</v>
      </c>
    </row>
    <row r="97" spans="1:10">
      <c r="A97" t="s">
        <v>90</v>
      </c>
      <c r="B97">
        <v>2</v>
      </c>
      <c r="C97">
        <v>4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4</v>
      </c>
      <c r="D98">
        <v>4</v>
      </c>
      <c r="E98">
        <v>0</v>
      </c>
      <c r="F98">
        <v>1</v>
      </c>
      <c r="G98">
        <v>1</v>
      </c>
      <c r="H98">
        <v>0</v>
      </c>
      <c r="I98">
        <v>25</v>
      </c>
      <c r="J98">
        <v>25</v>
      </c>
    </row>
    <row r="99" spans="1:10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8</v>
      </c>
      <c r="C100">
        <v>21</v>
      </c>
      <c r="D100">
        <v>29</v>
      </c>
      <c r="E100">
        <v>2</v>
      </c>
      <c r="F100">
        <v>3</v>
      </c>
      <c r="G100">
        <v>5</v>
      </c>
      <c r="H100">
        <v>25</v>
      </c>
      <c r="I100">
        <v>14.3</v>
      </c>
      <c r="J100">
        <v>17.2</v>
      </c>
    </row>
    <row r="101" spans="1:10">
      <c r="A101" t="s">
        <v>93</v>
      </c>
      <c r="B101">
        <v>1</v>
      </c>
      <c r="C101">
        <v>1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12</v>
      </c>
      <c r="B104">
        <v>1</v>
      </c>
      <c r="C104">
        <v>3</v>
      </c>
      <c r="D104">
        <v>4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97</v>
      </c>
      <c r="B105">
        <v>3138</v>
      </c>
      <c r="C105">
        <v>3083</v>
      </c>
      <c r="D105">
        <v>6221</v>
      </c>
      <c r="E105">
        <v>1524</v>
      </c>
      <c r="F105">
        <v>1610</v>
      </c>
      <c r="G105">
        <v>3134</v>
      </c>
      <c r="H105">
        <v>48.6</v>
      </c>
      <c r="I105">
        <v>52.2</v>
      </c>
      <c r="J105">
        <v>50.4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10"/>
  <sheetViews>
    <sheetView topLeftCell="A88" workbookViewId="0">
      <selection activeCell="G45" sqref="G45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17</v>
      </c>
      <c r="C2">
        <v>9</v>
      </c>
      <c r="D2">
        <v>26</v>
      </c>
      <c r="E2">
        <v>3</v>
      </c>
      <c r="F2">
        <v>5</v>
      </c>
      <c r="G2">
        <v>8</v>
      </c>
      <c r="H2">
        <v>17.600000000000001</v>
      </c>
      <c r="I2">
        <v>55.6</v>
      </c>
      <c r="J2">
        <v>30.8</v>
      </c>
    </row>
    <row r="3" spans="1:10">
      <c r="A3" t="s">
        <v>11</v>
      </c>
      <c r="B3">
        <v>20</v>
      </c>
      <c r="C3">
        <v>20</v>
      </c>
      <c r="D3">
        <v>40</v>
      </c>
      <c r="E3">
        <v>5</v>
      </c>
      <c r="F3">
        <v>6</v>
      </c>
      <c r="G3">
        <v>11</v>
      </c>
      <c r="H3">
        <v>25</v>
      </c>
      <c r="I3">
        <v>30</v>
      </c>
      <c r="J3">
        <v>27.5</v>
      </c>
    </row>
    <row r="4" spans="1:10">
      <c r="A4" t="s">
        <v>12</v>
      </c>
      <c r="B4">
        <v>37</v>
      </c>
      <c r="C4">
        <v>29</v>
      </c>
      <c r="D4">
        <v>66</v>
      </c>
      <c r="E4">
        <v>8</v>
      </c>
      <c r="F4">
        <v>11</v>
      </c>
      <c r="G4">
        <v>19</v>
      </c>
      <c r="H4">
        <v>21.6</v>
      </c>
      <c r="I4">
        <v>37.9</v>
      </c>
      <c r="J4">
        <v>28.8</v>
      </c>
    </row>
    <row r="5" spans="1:10">
      <c r="A5" t="s">
        <v>13</v>
      </c>
      <c r="B5">
        <v>13</v>
      </c>
      <c r="C5">
        <v>12</v>
      </c>
      <c r="D5">
        <v>25</v>
      </c>
      <c r="E5">
        <v>4</v>
      </c>
      <c r="F5">
        <v>1</v>
      </c>
      <c r="G5">
        <v>5</v>
      </c>
      <c r="H5">
        <v>30.8</v>
      </c>
      <c r="I5">
        <v>8.3000000000000007</v>
      </c>
      <c r="J5">
        <v>20</v>
      </c>
    </row>
    <row r="6" spans="1:10">
      <c r="A6" t="s">
        <v>14</v>
      </c>
      <c r="B6">
        <v>12</v>
      </c>
      <c r="C6">
        <v>15</v>
      </c>
      <c r="D6">
        <v>27</v>
      </c>
      <c r="E6">
        <v>3</v>
      </c>
      <c r="F6">
        <v>7</v>
      </c>
      <c r="G6">
        <v>10</v>
      </c>
      <c r="H6">
        <v>25</v>
      </c>
      <c r="I6">
        <v>46.7</v>
      </c>
      <c r="J6">
        <v>37</v>
      </c>
    </row>
    <row r="7" spans="1:10">
      <c r="A7" t="s">
        <v>15</v>
      </c>
      <c r="B7">
        <v>22</v>
      </c>
      <c r="C7">
        <v>14</v>
      </c>
      <c r="D7">
        <v>36</v>
      </c>
      <c r="E7">
        <v>6</v>
      </c>
      <c r="F7">
        <v>3</v>
      </c>
      <c r="G7">
        <v>9</v>
      </c>
      <c r="H7">
        <v>27.3</v>
      </c>
      <c r="I7">
        <v>21.4</v>
      </c>
      <c r="J7">
        <v>25</v>
      </c>
    </row>
    <row r="8" spans="1:10">
      <c r="A8" t="s">
        <v>16</v>
      </c>
      <c r="B8">
        <v>11</v>
      </c>
      <c r="C8">
        <v>11</v>
      </c>
      <c r="D8">
        <v>22</v>
      </c>
      <c r="E8">
        <v>1</v>
      </c>
      <c r="F8">
        <v>3</v>
      </c>
      <c r="G8">
        <v>4</v>
      </c>
      <c r="H8">
        <v>9.1</v>
      </c>
      <c r="I8">
        <v>27.3</v>
      </c>
      <c r="J8">
        <v>18.2</v>
      </c>
    </row>
    <row r="9" spans="1:10">
      <c r="A9" t="s">
        <v>17</v>
      </c>
      <c r="B9">
        <v>15</v>
      </c>
      <c r="C9">
        <v>16</v>
      </c>
      <c r="D9">
        <v>31</v>
      </c>
      <c r="E9">
        <v>5</v>
      </c>
      <c r="F9">
        <v>4</v>
      </c>
      <c r="G9">
        <v>9</v>
      </c>
      <c r="H9">
        <v>33.299999999999997</v>
      </c>
      <c r="I9">
        <v>25</v>
      </c>
      <c r="J9">
        <v>29</v>
      </c>
    </row>
    <row r="10" spans="1:10">
      <c r="A10" t="s">
        <v>12</v>
      </c>
      <c r="B10">
        <v>73</v>
      </c>
      <c r="C10">
        <v>68</v>
      </c>
      <c r="D10">
        <v>141</v>
      </c>
      <c r="E10">
        <v>19</v>
      </c>
      <c r="F10">
        <v>18</v>
      </c>
      <c r="G10">
        <v>37</v>
      </c>
      <c r="H10">
        <v>26.8</v>
      </c>
      <c r="I10">
        <v>26.5</v>
      </c>
      <c r="J10">
        <v>26.6</v>
      </c>
    </row>
    <row r="11" spans="1:10">
      <c r="A11" t="s">
        <v>18</v>
      </c>
      <c r="B11">
        <v>10</v>
      </c>
      <c r="C11">
        <v>8</v>
      </c>
      <c r="D11">
        <v>18</v>
      </c>
      <c r="E11">
        <v>0</v>
      </c>
      <c r="F11">
        <v>4</v>
      </c>
      <c r="G11">
        <v>4</v>
      </c>
      <c r="H11">
        <v>0</v>
      </c>
      <c r="I11">
        <v>50</v>
      </c>
      <c r="J11">
        <v>22.2</v>
      </c>
    </row>
    <row r="12" spans="1:10">
      <c r="A12" t="s">
        <v>19</v>
      </c>
      <c r="B12">
        <v>13</v>
      </c>
      <c r="C12">
        <v>17</v>
      </c>
      <c r="D12">
        <v>30</v>
      </c>
      <c r="E12">
        <v>4</v>
      </c>
      <c r="F12">
        <v>6</v>
      </c>
      <c r="G12">
        <v>10</v>
      </c>
      <c r="H12">
        <v>30.8</v>
      </c>
      <c r="I12">
        <v>35.299999999999997</v>
      </c>
      <c r="J12">
        <v>33.299999999999997</v>
      </c>
    </row>
    <row r="13" spans="1:10">
      <c r="A13" t="s">
        <v>20</v>
      </c>
      <c r="B13">
        <v>20</v>
      </c>
      <c r="C13">
        <v>15</v>
      </c>
      <c r="D13">
        <v>35</v>
      </c>
      <c r="E13">
        <v>7</v>
      </c>
      <c r="F13">
        <v>1</v>
      </c>
      <c r="G13">
        <v>8</v>
      </c>
      <c r="H13">
        <v>35</v>
      </c>
      <c r="I13">
        <v>6.7</v>
      </c>
      <c r="J13">
        <v>22.9</v>
      </c>
    </row>
    <row r="14" spans="1:10">
      <c r="A14" t="s">
        <v>21</v>
      </c>
      <c r="B14">
        <v>21</v>
      </c>
      <c r="C14">
        <v>15</v>
      </c>
      <c r="D14">
        <v>36</v>
      </c>
      <c r="E14">
        <v>7</v>
      </c>
      <c r="F14">
        <v>7</v>
      </c>
      <c r="G14">
        <v>14</v>
      </c>
      <c r="H14">
        <v>33.299999999999997</v>
      </c>
      <c r="I14">
        <v>46.7</v>
      </c>
      <c r="J14">
        <v>38.9</v>
      </c>
    </row>
    <row r="15" spans="1:10">
      <c r="A15" t="s">
        <v>22</v>
      </c>
      <c r="B15">
        <v>14</v>
      </c>
      <c r="C15">
        <v>28</v>
      </c>
      <c r="D15">
        <v>42</v>
      </c>
      <c r="E15">
        <v>5</v>
      </c>
      <c r="F15">
        <v>13</v>
      </c>
      <c r="G15">
        <v>18</v>
      </c>
      <c r="H15">
        <v>35.700000000000003</v>
      </c>
      <c r="I15">
        <v>46.4</v>
      </c>
      <c r="J15">
        <v>42.9</v>
      </c>
    </row>
    <row r="16" spans="1:10">
      <c r="A16" t="s">
        <v>12</v>
      </c>
      <c r="B16">
        <v>78</v>
      </c>
      <c r="C16">
        <v>83</v>
      </c>
      <c r="D16">
        <v>161</v>
      </c>
      <c r="E16">
        <v>23</v>
      </c>
      <c r="F16">
        <v>31</v>
      </c>
      <c r="G16">
        <v>54</v>
      </c>
      <c r="H16">
        <v>29.5</v>
      </c>
      <c r="I16">
        <v>37.299999999999997</v>
      </c>
      <c r="J16">
        <v>33.5</v>
      </c>
    </row>
    <row r="17" spans="1:10">
      <c r="A17" t="s">
        <v>23</v>
      </c>
      <c r="B17">
        <v>18</v>
      </c>
      <c r="C17">
        <v>20</v>
      </c>
      <c r="D17">
        <v>38</v>
      </c>
      <c r="E17">
        <v>4</v>
      </c>
      <c r="F17">
        <v>6</v>
      </c>
      <c r="G17">
        <v>10</v>
      </c>
      <c r="H17">
        <v>22.2</v>
      </c>
      <c r="I17">
        <v>30</v>
      </c>
      <c r="J17">
        <v>26.3</v>
      </c>
    </row>
    <row r="18" spans="1:10">
      <c r="A18" t="s">
        <v>24</v>
      </c>
      <c r="B18">
        <v>13</v>
      </c>
      <c r="C18">
        <v>17</v>
      </c>
      <c r="D18">
        <v>30</v>
      </c>
      <c r="E18">
        <v>4</v>
      </c>
      <c r="F18">
        <v>7</v>
      </c>
      <c r="G18">
        <v>11</v>
      </c>
      <c r="H18">
        <v>30.8</v>
      </c>
      <c r="I18">
        <v>41.2</v>
      </c>
      <c r="J18">
        <v>36.700000000000003</v>
      </c>
    </row>
    <row r="19" spans="1:10">
      <c r="A19" t="s">
        <v>25</v>
      </c>
      <c r="B19">
        <v>24</v>
      </c>
      <c r="C19">
        <v>15</v>
      </c>
      <c r="D19">
        <v>39</v>
      </c>
      <c r="E19">
        <v>14</v>
      </c>
      <c r="F19">
        <v>4</v>
      </c>
      <c r="G19">
        <v>18</v>
      </c>
      <c r="H19">
        <v>58.3</v>
      </c>
      <c r="I19">
        <v>26.7</v>
      </c>
      <c r="J19">
        <v>46.2</v>
      </c>
    </row>
    <row r="20" spans="1:10">
      <c r="A20" t="s">
        <v>26</v>
      </c>
      <c r="B20">
        <v>16</v>
      </c>
      <c r="C20">
        <v>21</v>
      </c>
      <c r="D20">
        <v>37</v>
      </c>
      <c r="E20">
        <v>5</v>
      </c>
      <c r="F20">
        <v>11</v>
      </c>
      <c r="G20">
        <v>16</v>
      </c>
      <c r="H20">
        <v>31.3</v>
      </c>
      <c r="I20">
        <v>52.4</v>
      </c>
      <c r="J20">
        <v>43.2</v>
      </c>
    </row>
    <row r="21" spans="1:10">
      <c r="A21" t="s">
        <v>27</v>
      </c>
      <c r="B21">
        <v>20</v>
      </c>
      <c r="C21">
        <v>26</v>
      </c>
      <c r="D21">
        <v>46</v>
      </c>
      <c r="E21">
        <v>8</v>
      </c>
      <c r="F21">
        <v>11</v>
      </c>
      <c r="G21">
        <v>19</v>
      </c>
      <c r="H21">
        <v>40</v>
      </c>
      <c r="I21">
        <v>42.3</v>
      </c>
      <c r="J21">
        <v>41.3</v>
      </c>
    </row>
    <row r="22" spans="1:10">
      <c r="A22" t="s">
        <v>12</v>
      </c>
      <c r="B22">
        <v>91</v>
      </c>
      <c r="C22">
        <v>99</v>
      </c>
      <c r="D22">
        <v>190</v>
      </c>
      <c r="E22">
        <v>35</v>
      </c>
      <c r="F22">
        <v>39</v>
      </c>
      <c r="G22">
        <v>74</v>
      </c>
      <c r="H22">
        <v>38.5</v>
      </c>
      <c r="I22">
        <v>39.799999999999997</v>
      </c>
      <c r="J22">
        <v>39.200000000000003</v>
      </c>
    </row>
    <row r="23" spans="1:10">
      <c r="A23" t="s">
        <v>28</v>
      </c>
      <c r="B23">
        <v>23</v>
      </c>
      <c r="C23">
        <v>18</v>
      </c>
      <c r="D23">
        <v>41</v>
      </c>
      <c r="E23">
        <v>11</v>
      </c>
      <c r="F23">
        <v>7</v>
      </c>
      <c r="G23">
        <v>18</v>
      </c>
      <c r="H23">
        <v>47.8</v>
      </c>
      <c r="I23">
        <v>38.9</v>
      </c>
      <c r="J23">
        <v>43.9</v>
      </c>
    </row>
    <row r="24" spans="1:10">
      <c r="A24" t="s">
        <v>29</v>
      </c>
      <c r="B24">
        <v>27</v>
      </c>
      <c r="C24">
        <v>21</v>
      </c>
      <c r="D24">
        <v>48</v>
      </c>
      <c r="E24">
        <v>12</v>
      </c>
      <c r="F24">
        <v>9</v>
      </c>
      <c r="G24">
        <v>21</v>
      </c>
      <c r="H24">
        <v>44.4</v>
      </c>
      <c r="I24">
        <v>42.9</v>
      </c>
      <c r="J24">
        <v>43.8</v>
      </c>
    </row>
    <row r="25" spans="1:10">
      <c r="A25" t="s">
        <v>30</v>
      </c>
      <c r="B25">
        <v>27</v>
      </c>
      <c r="C25">
        <v>10</v>
      </c>
      <c r="D25">
        <v>37</v>
      </c>
      <c r="E25">
        <v>13</v>
      </c>
      <c r="F25">
        <v>2</v>
      </c>
      <c r="G25">
        <v>15</v>
      </c>
      <c r="H25">
        <v>48.1</v>
      </c>
      <c r="I25">
        <v>20</v>
      </c>
      <c r="J25">
        <v>40.5</v>
      </c>
    </row>
    <row r="26" spans="1:10">
      <c r="A26" t="s">
        <v>31</v>
      </c>
      <c r="B26">
        <v>14</v>
      </c>
      <c r="C26">
        <v>21</v>
      </c>
      <c r="D26">
        <v>35</v>
      </c>
      <c r="E26">
        <v>8</v>
      </c>
      <c r="F26">
        <v>8</v>
      </c>
      <c r="G26">
        <v>16</v>
      </c>
      <c r="H26">
        <v>57.1</v>
      </c>
      <c r="I26">
        <v>38.1</v>
      </c>
      <c r="J26">
        <v>45.7</v>
      </c>
    </row>
    <row r="27" spans="1:10">
      <c r="A27" t="s">
        <v>32</v>
      </c>
      <c r="B27">
        <v>26</v>
      </c>
      <c r="C27">
        <v>23</v>
      </c>
      <c r="D27">
        <v>49</v>
      </c>
      <c r="E27">
        <v>9</v>
      </c>
      <c r="F27">
        <v>12</v>
      </c>
      <c r="G27">
        <v>21</v>
      </c>
      <c r="H27">
        <v>34.6</v>
      </c>
      <c r="I27">
        <v>52.2</v>
      </c>
      <c r="J27">
        <v>42.9</v>
      </c>
    </row>
    <row r="28" spans="1:10">
      <c r="A28" t="s">
        <v>12</v>
      </c>
      <c r="B28">
        <v>117</v>
      </c>
      <c r="C28">
        <v>93</v>
      </c>
      <c r="D28">
        <v>210</v>
      </c>
      <c r="E28">
        <v>53</v>
      </c>
      <c r="F28">
        <v>38</v>
      </c>
      <c r="G28">
        <v>91</v>
      </c>
      <c r="H28">
        <v>45.3</v>
      </c>
      <c r="I28">
        <v>40.9</v>
      </c>
      <c r="J28">
        <v>43.3</v>
      </c>
    </row>
    <row r="29" spans="1:10">
      <c r="A29" t="s">
        <v>33</v>
      </c>
      <c r="B29">
        <v>40</v>
      </c>
      <c r="C29">
        <v>29</v>
      </c>
      <c r="D29">
        <v>69</v>
      </c>
      <c r="E29">
        <v>17</v>
      </c>
      <c r="F29">
        <v>17</v>
      </c>
      <c r="G29">
        <v>34</v>
      </c>
      <c r="H29">
        <v>42.5</v>
      </c>
      <c r="I29">
        <v>58.6</v>
      </c>
      <c r="J29">
        <v>49.3</v>
      </c>
    </row>
    <row r="30" spans="1:10">
      <c r="A30" t="s">
        <v>34</v>
      </c>
      <c r="B30">
        <v>27</v>
      </c>
      <c r="C30">
        <v>27</v>
      </c>
      <c r="D30">
        <v>54</v>
      </c>
      <c r="E30">
        <v>13</v>
      </c>
      <c r="F30">
        <v>11</v>
      </c>
      <c r="G30">
        <v>24</v>
      </c>
      <c r="H30">
        <v>48.1</v>
      </c>
      <c r="I30">
        <v>40.700000000000003</v>
      </c>
      <c r="J30">
        <v>44.4</v>
      </c>
    </row>
    <row r="31" spans="1:10">
      <c r="A31" t="s">
        <v>35</v>
      </c>
      <c r="B31">
        <v>32</v>
      </c>
      <c r="C31">
        <v>30</v>
      </c>
      <c r="D31">
        <v>62</v>
      </c>
      <c r="E31">
        <v>13</v>
      </c>
      <c r="F31">
        <v>16</v>
      </c>
      <c r="G31">
        <v>29</v>
      </c>
      <c r="H31">
        <v>40.6</v>
      </c>
      <c r="I31">
        <v>53.3</v>
      </c>
      <c r="J31">
        <v>46.8</v>
      </c>
    </row>
    <row r="32" spans="1:10">
      <c r="A32" t="s">
        <v>36</v>
      </c>
      <c r="B32">
        <v>32</v>
      </c>
      <c r="C32">
        <v>34</v>
      </c>
      <c r="D32">
        <v>66</v>
      </c>
      <c r="E32">
        <v>14</v>
      </c>
      <c r="F32">
        <v>16</v>
      </c>
      <c r="G32">
        <v>30</v>
      </c>
      <c r="H32">
        <v>43.8</v>
      </c>
      <c r="I32">
        <v>47.1</v>
      </c>
      <c r="J32">
        <v>45.5</v>
      </c>
    </row>
    <row r="33" spans="1:10">
      <c r="A33" t="s">
        <v>37</v>
      </c>
      <c r="B33">
        <v>26</v>
      </c>
      <c r="C33">
        <v>34</v>
      </c>
      <c r="D33">
        <v>60</v>
      </c>
      <c r="E33">
        <v>14</v>
      </c>
      <c r="F33">
        <v>18</v>
      </c>
      <c r="G33">
        <v>32</v>
      </c>
      <c r="H33">
        <v>53.8</v>
      </c>
      <c r="I33">
        <v>52.9</v>
      </c>
      <c r="J33">
        <v>53.3</v>
      </c>
    </row>
    <row r="34" spans="1:10">
      <c r="A34" t="s">
        <v>12</v>
      </c>
      <c r="B34">
        <v>157</v>
      </c>
      <c r="C34">
        <v>154</v>
      </c>
      <c r="D34">
        <v>311</v>
      </c>
      <c r="E34">
        <v>71</v>
      </c>
      <c r="F34">
        <v>78</v>
      </c>
      <c r="G34">
        <v>149</v>
      </c>
      <c r="H34">
        <v>45.2</v>
      </c>
      <c r="I34">
        <v>50.6</v>
      </c>
      <c r="J34">
        <v>47.9</v>
      </c>
    </row>
    <row r="35" spans="1:10">
      <c r="A35" t="s">
        <v>38</v>
      </c>
      <c r="B35">
        <v>26</v>
      </c>
      <c r="C35">
        <v>28</v>
      </c>
      <c r="D35">
        <v>54</v>
      </c>
      <c r="E35">
        <v>9</v>
      </c>
      <c r="F35">
        <v>17</v>
      </c>
      <c r="G35">
        <v>26</v>
      </c>
      <c r="H35">
        <v>34.6</v>
      </c>
      <c r="I35">
        <v>60.7</v>
      </c>
      <c r="J35">
        <v>48.1</v>
      </c>
    </row>
    <row r="36" spans="1:10">
      <c r="A36" t="s">
        <v>39</v>
      </c>
      <c r="B36">
        <v>38</v>
      </c>
      <c r="C36">
        <v>32</v>
      </c>
      <c r="D36">
        <v>70</v>
      </c>
      <c r="E36">
        <v>22</v>
      </c>
      <c r="F36">
        <v>18</v>
      </c>
      <c r="G36">
        <v>40</v>
      </c>
      <c r="H36">
        <v>57.9</v>
      </c>
      <c r="I36">
        <v>56.3</v>
      </c>
      <c r="J36">
        <v>57.1</v>
      </c>
    </row>
    <row r="37" spans="1:10">
      <c r="A37" t="s">
        <v>40</v>
      </c>
      <c r="B37">
        <v>38</v>
      </c>
      <c r="C37">
        <v>30</v>
      </c>
      <c r="D37">
        <v>68</v>
      </c>
      <c r="E37">
        <v>22</v>
      </c>
      <c r="F37">
        <v>16</v>
      </c>
      <c r="G37">
        <v>38</v>
      </c>
      <c r="H37">
        <v>57.9</v>
      </c>
      <c r="I37">
        <v>53.3</v>
      </c>
      <c r="J37">
        <v>55.9</v>
      </c>
    </row>
    <row r="38" spans="1:10">
      <c r="A38" t="s">
        <v>41</v>
      </c>
      <c r="B38">
        <v>34</v>
      </c>
      <c r="C38">
        <v>28</v>
      </c>
      <c r="D38">
        <v>62</v>
      </c>
      <c r="E38">
        <v>18</v>
      </c>
      <c r="F38">
        <v>15</v>
      </c>
      <c r="G38">
        <v>33</v>
      </c>
      <c r="H38">
        <v>52.9</v>
      </c>
      <c r="I38">
        <v>53.6</v>
      </c>
      <c r="J38">
        <v>53.2</v>
      </c>
    </row>
    <row r="39" spans="1:10">
      <c r="A39" t="s">
        <v>42</v>
      </c>
      <c r="B39">
        <v>41</v>
      </c>
      <c r="C39">
        <v>30</v>
      </c>
      <c r="D39">
        <v>71</v>
      </c>
      <c r="E39">
        <v>24</v>
      </c>
      <c r="F39">
        <v>17</v>
      </c>
      <c r="G39">
        <v>41</v>
      </c>
      <c r="H39">
        <v>58.5</v>
      </c>
      <c r="I39">
        <v>56.7</v>
      </c>
      <c r="J39">
        <v>57.7</v>
      </c>
    </row>
    <row r="40" spans="1:10">
      <c r="A40" t="s">
        <v>12</v>
      </c>
      <c r="B40">
        <v>177</v>
      </c>
      <c r="C40">
        <v>148</v>
      </c>
      <c r="D40">
        <v>325</v>
      </c>
      <c r="E40">
        <v>95</v>
      </c>
      <c r="F40">
        <v>83</v>
      </c>
      <c r="G40">
        <v>178</v>
      </c>
      <c r="H40">
        <v>53.7</v>
      </c>
      <c r="I40">
        <v>56.1</v>
      </c>
      <c r="J40">
        <v>54.8</v>
      </c>
    </row>
    <row r="41" spans="1:10">
      <c r="A41" t="s">
        <v>43</v>
      </c>
      <c r="B41">
        <v>31</v>
      </c>
      <c r="C41">
        <v>45</v>
      </c>
      <c r="D41">
        <v>76</v>
      </c>
      <c r="E41">
        <v>13</v>
      </c>
      <c r="F41">
        <v>29</v>
      </c>
      <c r="G41">
        <v>42</v>
      </c>
      <c r="H41">
        <v>41.9</v>
      </c>
      <c r="I41">
        <v>64.400000000000006</v>
      </c>
      <c r="J41">
        <v>55.3</v>
      </c>
    </row>
    <row r="42" spans="1:10">
      <c r="A42" t="s">
        <v>44</v>
      </c>
      <c r="B42">
        <v>37</v>
      </c>
      <c r="C42">
        <v>33</v>
      </c>
      <c r="D42">
        <v>70</v>
      </c>
      <c r="E42">
        <v>18</v>
      </c>
      <c r="F42">
        <v>14</v>
      </c>
      <c r="G42">
        <v>32</v>
      </c>
      <c r="H42">
        <v>48.6</v>
      </c>
      <c r="I42">
        <v>42.4</v>
      </c>
      <c r="J42">
        <v>45.7</v>
      </c>
    </row>
    <row r="43" spans="1:10">
      <c r="A43" t="s">
        <v>45</v>
      </c>
      <c r="B43">
        <v>34</v>
      </c>
      <c r="C43">
        <v>23</v>
      </c>
      <c r="D43">
        <v>57</v>
      </c>
      <c r="E43">
        <v>18</v>
      </c>
      <c r="F43">
        <v>9</v>
      </c>
      <c r="G43">
        <v>27</v>
      </c>
      <c r="H43">
        <v>52.9</v>
      </c>
      <c r="I43">
        <v>39.1</v>
      </c>
      <c r="J43">
        <v>47.4</v>
      </c>
    </row>
    <row r="44" spans="1:10">
      <c r="A44" t="s">
        <v>46</v>
      </c>
      <c r="B44">
        <v>32</v>
      </c>
      <c r="C44">
        <v>26</v>
      </c>
      <c r="D44">
        <v>58</v>
      </c>
      <c r="E44">
        <v>16</v>
      </c>
      <c r="F44">
        <v>18</v>
      </c>
      <c r="G44">
        <v>34</v>
      </c>
      <c r="H44">
        <v>50</v>
      </c>
      <c r="I44">
        <v>69.2</v>
      </c>
      <c r="J44">
        <v>58.6</v>
      </c>
    </row>
    <row r="45" spans="1:10">
      <c r="A45" t="s">
        <v>47</v>
      </c>
      <c r="B45">
        <v>33</v>
      </c>
      <c r="C45">
        <v>30</v>
      </c>
      <c r="D45">
        <v>63</v>
      </c>
      <c r="E45">
        <v>18</v>
      </c>
      <c r="F45">
        <v>16</v>
      </c>
      <c r="G45">
        <v>34</v>
      </c>
      <c r="H45">
        <v>54.5</v>
      </c>
      <c r="I45">
        <v>53.3</v>
      </c>
      <c r="J45">
        <v>54</v>
      </c>
    </row>
    <row r="46" spans="1:10">
      <c r="A46" t="s">
        <v>12</v>
      </c>
      <c r="B46">
        <v>167</v>
      </c>
      <c r="C46">
        <v>157</v>
      </c>
      <c r="D46">
        <v>324</v>
      </c>
      <c r="E46">
        <v>83</v>
      </c>
      <c r="F46">
        <v>86</v>
      </c>
      <c r="G46">
        <v>169</v>
      </c>
      <c r="H46">
        <v>49.7</v>
      </c>
      <c r="I46">
        <v>55.1</v>
      </c>
      <c r="J46">
        <v>52.3</v>
      </c>
    </row>
    <row r="47" spans="1:10">
      <c r="A47" t="s">
        <v>48</v>
      </c>
      <c r="B47">
        <v>34</v>
      </c>
      <c r="C47">
        <v>29</v>
      </c>
      <c r="D47">
        <v>63</v>
      </c>
      <c r="E47">
        <v>15</v>
      </c>
      <c r="F47">
        <v>15</v>
      </c>
      <c r="G47">
        <v>30</v>
      </c>
      <c r="H47">
        <v>44.1</v>
      </c>
      <c r="I47">
        <v>51.7</v>
      </c>
      <c r="J47">
        <v>47.6</v>
      </c>
    </row>
    <row r="48" spans="1:10">
      <c r="A48" t="s">
        <v>49</v>
      </c>
      <c r="B48">
        <v>29</v>
      </c>
      <c r="C48">
        <v>22</v>
      </c>
      <c r="D48">
        <v>51</v>
      </c>
      <c r="E48">
        <v>15</v>
      </c>
      <c r="F48">
        <v>12</v>
      </c>
      <c r="G48">
        <v>27</v>
      </c>
      <c r="H48">
        <v>51.7</v>
      </c>
      <c r="I48">
        <v>54.5</v>
      </c>
      <c r="J48">
        <v>52.9</v>
      </c>
    </row>
    <row r="49" spans="1:10">
      <c r="A49" t="s">
        <v>50</v>
      </c>
      <c r="B49">
        <v>15</v>
      </c>
      <c r="C49">
        <v>16</v>
      </c>
      <c r="D49">
        <v>31</v>
      </c>
      <c r="E49">
        <v>6</v>
      </c>
      <c r="F49">
        <v>11</v>
      </c>
      <c r="G49">
        <v>17</v>
      </c>
      <c r="H49">
        <v>40</v>
      </c>
      <c r="I49">
        <v>68.8</v>
      </c>
      <c r="J49">
        <v>54.8</v>
      </c>
    </row>
    <row r="50" spans="1:10">
      <c r="A50" t="s">
        <v>51</v>
      </c>
      <c r="B50">
        <v>18</v>
      </c>
      <c r="C50">
        <v>14</v>
      </c>
      <c r="D50">
        <v>32</v>
      </c>
      <c r="E50">
        <v>8</v>
      </c>
      <c r="F50">
        <v>8</v>
      </c>
      <c r="G50">
        <v>16</v>
      </c>
      <c r="H50">
        <v>44.4</v>
      </c>
      <c r="I50">
        <v>57.1</v>
      </c>
      <c r="J50">
        <v>50</v>
      </c>
    </row>
    <row r="51" spans="1:10">
      <c r="A51" t="s">
        <v>52</v>
      </c>
      <c r="B51">
        <v>21</v>
      </c>
      <c r="C51">
        <v>13</v>
      </c>
      <c r="D51">
        <v>34</v>
      </c>
      <c r="E51">
        <v>9</v>
      </c>
      <c r="F51">
        <v>7</v>
      </c>
      <c r="G51">
        <v>16</v>
      </c>
      <c r="H51">
        <v>42.9</v>
      </c>
      <c r="I51">
        <v>53.8</v>
      </c>
      <c r="J51">
        <v>47.1</v>
      </c>
    </row>
    <row r="52" spans="1:10">
      <c r="A52" t="s">
        <v>12</v>
      </c>
      <c r="B52">
        <v>117</v>
      </c>
      <c r="C52">
        <v>94</v>
      </c>
      <c r="D52">
        <v>211</v>
      </c>
      <c r="E52">
        <v>53</v>
      </c>
      <c r="F52">
        <v>53</v>
      </c>
      <c r="G52">
        <v>106</v>
      </c>
      <c r="H52">
        <v>45.3</v>
      </c>
      <c r="I52">
        <v>56.4</v>
      </c>
      <c r="J52">
        <v>50.2</v>
      </c>
    </row>
    <row r="53" spans="1:10">
      <c r="A53" t="s">
        <v>53</v>
      </c>
      <c r="B53">
        <v>11</v>
      </c>
      <c r="C53">
        <v>13</v>
      </c>
      <c r="D53">
        <v>24</v>
      </c>
      <c r="E53">
        <v>7</v>
      </c>
      <c r="F53">
        <v>6</v>
      </c>
      <c r="G53">
        <v>13</v>
      </c>
      <c r="H53">
        <v>63.6</v>
      </c>
      <c r="I53">
        <v>46.2</v>
      </c>
      <c r="J53">
        <v>54.2</v>
      </c>
    </row>
    <row r="54" spans="1:10">
      <c r="A54" t="s">
        <v>54</v>
      </c>
      <c r="B54">
        <v>12</v>
      </c>
      <c r="C54">
        <v>19</v>
      </c>
      <c r="D54">
        <v>31</v>
      </c>
      <c r="E54">
        <v>7</v>
      </c>
      <c r="F54">
        <v>7</v>
      </c>
      <c r="G54">
        <v>14</v>
      </c>
      <c r="H54">
        <v>58.3</v>
      </c>
      <c r="I54">
        <v>36.799999999999997</v>
      </c>
      <c r="J54">
        <v>45.2</v>
      </c>
    </row>
    <row r="55" spans="1:10">
      <c r="A55" t="s">
        <v>55</v>
      </c>
      <c r="B55">
        <v>26</v>
      </c>
      <c r="C55">
        <v>23</v>
      </c>
      <c r="D55">
        <v>49</v>
      </c>
      <c r="E55">
        <v>16</v>
      </c>
      <c r="F55">
        <v>13</v>
      </c>
      <c r="G55">
        <v>29</v>
      </c>
      <c r="H55">
        <v>61.5</v>
      </c>
      <c r="I55">
        <v>56.5</v>
      </c>
      <c r="J55">
        <v>59.2</v>
      </c>
    </row>
    <row r="56" spans="1:10">
      <c r="A56" t="s">
        <v>56</v>
      </c>
      <c r="B56">
        <v>11</v>
      </c>
      <c r="C56">
        <v>19</v>
      </c>
      <c r="D56">
        <v>30</v>
      </c>
      <c r="E56">
        <v>8</v>
      </c>
      <c r="F56">
        <v>13</v>
      </c>
      <c r="G56">
        <v>21</v>
      </c>
      <c r="H56">
        <v>72.7</v>
      </c>
      <c r="I56">
        <v>68.400000000000006</v>
      </c>
      <c r="J56">
        <v>70</v>
      </c>
    </row>
    <row r="57" spans="1:10">
      <c r="A57" t="s">
        <v>57</v>
      </c>
      <c r="B57">
        <v>10</v>
      </c>
      <c r="C57">
        <v>18</v>
      </c>
      <c r="D57">
        <v>28</v>
      </c>
      <c r="E57">
        <v>4</v>
      </c>
      <c r="F57">
        <v>12</v>
      </c>
      <c r="G57">
        <v>16</v>
      </c>
      <c r="H57">
        <v>40</v>
      </c>
      <c r="I57">
        <v>66.7</v>
      </c>
      <c r="J57">
        <v>57.1</v>
      </c>
    </row>
    <row r="58" spans="1:10">
      <c r="A58" t="s">
        <v>12</v>
      </c>
      <c r="B58">
        <v>70</v>
      </c>
      <c r="C58">
        <v>92</v>
      </c>
      <c r="D58">
        <v>162</v>
      </c>
      <c r="E58">
        <v>42</v>
      </c>
      <c r="F58">
        <v>51</v>
      </c>
      <c r="G58">
        <v>93</v>
      </c>
      <c r="H58">
        <v>60</v>
      </c>
      <c r="I58">
        <v>55.4</v>
      </c>
      <c r="J58">
        <v>57.4</v>
      </c>
    </row>
    <row r="59" spans="1:10">
      <c r="A59" t="s">
        <v>58</v>
      </c>
      <c r="B59">
        <v>15</v>
      </c>
      <c r="C59">
        <v>16</v>
      </c>
      <c r="D59">
        <v>31</v>
      </c>
      <c r="E59">
        <v>7</v>
      </c>
      <c r="F59">
        <v>8</v>
      </c>
      <c r="G59">
        <v>15</v>
      </c>
      <c r="H59">
        <v>46.7</v>
      </c>
      <c r="I59">
        <v>50</v>
      </c>
      <c r="J59">
        <v>48.4</v>
      </c>
    </row>
    <row r="60" spans="1:10">
      <c r="A60" t="s">
        <v>59</v>
      </c>
      <c r="B60">
        <v>18</v>
      </c>
      <c r="C60">
        <v>13</v>
      </c>
      <c r="D60">
        <v>31</v>
      </c>
      <c r="E60">
        <v>12</v>
      </c>
      <c r="F60">
        <v>8</v>
      </c>
      <c r="G60">
        <v>20</v>
      </c>
      <c r="H60">
        <v>66.7</v>
      </c>
      <c r="I60">
        <v>61.5</v>
      </c>
      <c r="J60">
        <v>64.5</v>
      </c>
    </row>
    <row r="61" spans="1:10">
      <c r="A61" t="s">
        <v>60</v>
      </c>
      <c r="B61">
        <v>13</v>
      </c>
      <c r="C61">
        <v>14</v>
      </c>
      <c r="D61">
        <v>27</v>
      </c>
      <c r="E61">
        <v>10</v>
      </c>
      <c r="F61">
        <v>9</v>
      </c>
      <c r="G61">
        <v>19</v>
      </c>
      <c r="H61">
        <v>76.900000000000006</v>
      </c>
      <c r="I61">
        <v>64.3</v>
      </c>
      <c r="J61">
        <v>70.400000000000006</v>
      </c>
    </row>
    <row r="62" spans="1:10">
      <c r="A62" t="s">
        <v>61</v>
      </c>
      <c r="B62">
        <v>20</v>
      </c>
      <c r="C62">
        <v>17</v>
      </c>
      <c r="D62">
        <v>37</v>
      </c>
      <c r="E62">
        <v>8</v>
      </c>
      <c r="F62">
        <v>10</v>
      </c>
      <c r="G62">
        <v>18</v>
      </c>
      <c r="H62">
        <v>40</v>
      </c>
      <c r="I62">
        <v>58.8</v>
      </c>
      <c r="J62">
        <v>48.6</v>
      </c>
    </row>
    <row r="63" spans="1:10">
      <c r="A63" t="s">
        <v>62</v>
      </c>
      <c r="B63">
        <v>17</v>
      </c>
      <c r="C63">
        <v>14</v>
      </c>
      <c r="D63">
        <v>31</v>
      </c>
      <c r="E63">
        <v>9</v>
      </c>
      <c r="F63">
        <v>7</v>
      </c>
      <c r="G63">
        <v>16</v>
      </c>
      <c r="H63">
        <v>52.9</v>
      </c>
      <c r="I63">
        <v>50</v>
      </c>
      <c r="J63">
        <v>51.6</v>
      </c>
    </row>
    <row r="64" spans="1:10">
      <c r="A64" t="s">
        <v>12</v>
      </c>
      <c r="B64">
        <v>83</v>
      </c>
      <c r="C64">
        <v>74</v>
      </c>
      <c r="D64">
        <v>157</v>
      </c>
      <c r="E64">
        <v>46</v>
      </c>
      <c r="F64">
        <v>42</v>
      </c>
      <c r="G64">
        <v>88</v>
      </c>
      <c r="H64">
        <v>55.4</v>
      </c>
      <c r="I64">
        <v>56.8</v>
      </c>
      <c r="J64">
        <v>56.1</v>
      </c>
    </row>
    <row r="65" spans="1:10">
      <c r="A65" t="s">
        <v>63</v>
      </c>
      <c r="B65">
        <v>14</v>
      </c>
      <c r="C65">
        <v>24</v>
      </c>
      <c r="D65">
        <v>38</v>
      </c>
      <c r="E65">
        <v>10</v>
      </c>
      <c r="F65">
        <v>16</v>
      </c>
      <c r="G65">
        <v>26</v>
      </c>
      <c r="H65">
        <v>71.400000000000006</v>
      </c>
      <c r="I65">
        <v>66.7</v>
      </c>
      <c r="J65">
        <v>68.400000000000006</v>
      </c>
    </row>
    <row r="66" spans="1:10">
      <c r="A66" t="s">
        <v>64</v>
      </c>
      <c r="B66">
        <v>17</v>
      </c>
      <c r="C66">
        <v>16</v>
      </c>
      <c r="D66">
        <v>33</v>
      </c>
      <c r="E66">
        <v>14</v>
      </c>
      <c r="F66">
        <v>11</v>
      </c>
      <c r="G66">
        <v>25</v>
      </c>
      <c r="H66">
        <v>82.4</v>
      </c>
      <c r="I66">
        <v>68.8</v>
      </c>
      <c r="J66">
        <v>75.8</v>
      </c>
    </row>
    <row r="67" spans="1:10">
      <c r="A67" t="s">
        <v>65</v>
      </c>
      <c r="B67">
        <v>18</v>
      </c>
      <c r="C67">
        <v>21</v>
      </c>
      <c r="D67">
        <v>39</v>
      </c>
      <c r="E67">
        <v>14</v>
      </c>
      <c r="F67">
        <v>16</v>
      </c>
      <c r="G67">
        <v>30</v>
      </c>
      <c r="H67">
        <v>77.8</v>
      </c>
      <c r="I67">
        <v>76.2</v>
      </c>
      <c r="J67">
        <v>76.900000000000006</v>
      </c>
    </row>
    <row r="68" spans="1:10">
      <c r="A68" t="s">
        <v>66</v>
      </c>
      <c r="B68">
        <v>20</v>
      </c>
      <c r="C68">
        <v>31</v>
      </c>
      <c r="D68">
        <v>51</v>
      </c>
      <c r="E68">
        <v>14</v>
      </c>
      <c r="F68">
        <v>17</v>
      </c>
      <c r="G68">
        <v>31</v>
      </c>
      <c r="H68">
        <v>70</v>
      </c>
      <c r="I68">
        <v>54.8</v>
      </c>
      <c r="J68">
        <v>60.8</v>
      </c>
    </row>
    <row r="69" spans="1:10">
      <c r="A69" t="s">
        <v>67</v>
      </c>
      <c r="B69">
        <v>22</v>
      </c>
      <c r="C69">
        <v>24</v>
      </c>
      <c r="D69">
        <v>46</v>
      </c>
      <c r="E69">
        <v>15</v>
      </c>
      <c r="F69">
        <v>14</v>
      </c>
      <c r="G69">
        <v>29</v>
      </c>
      <c r="H69">
        <v>68.2</v>
      </c>
      <c r="I69">
        <v>58.3</v>
      </c>
      <c r="J69">
        <v>63</v>
      </c>
    </row>
    <row r="70" spans="1:10">
      <c r="A70" t="s">
        <v>12</v>
      </c>
      <c r="B70">
        <v>91</v>
      </c>
      <c r="C70">
        <v>116</v>
      </c>
      <c r="D70">
        <v>207</v>
      </c>
      <c r="E70">
        <v>67</v>
      </c>
      <c r="F70">
        <v>74</v>
      </c>
      <c r="G70">
        <v>141</v>
      </c>
      <c r="H70">
        <v>73.599999999999994</v>
      </c>
      <c r="I70">
        <v>63.8</v>
      </c>
      <c r="J70">
        <v>68.099999999999994</v>
      </c>
    </row>
    <row r="71" spans="1:10">
      <c r="A71" t="s">
        <v>68</v>
      </c>
      <c r="B71">
        <v>28</v>
      </c>
      <c r="C71">
        <v>26</v>
      </c>
      <c r="D71">
        <v>54</v>
      </c>
      <c r="E71">
        <v>16</v>
      </c>
      <c r="F71">
        <v>19</v>
      </c>
      <c r="G71">
        <v>35</v>
      </c>
      <c r="H71">
        <v>57.1</v>
      </c>
      <c r="I71">
        <v>73.099999999999994</v>
      </c>
      <c r="J71">
        <v>64.8</v>
      </c>
    </row>
    <row r="72" spans="1:10">
      <c r="A72" t="s">
        <v>69</v>
      </c>
      <c r="B72">
        <v>17</v>
      </c>
      <c r="C72">
        <v>32</v>
      </c>
      <c r="D72">
        <v>49</v>
      </c>
      <c r="E72">
        <v>13</v>
      </c>
      <c r="F72">
        <v>19</v>
      </c>
      <c r="G72">
        <v>32</v>
      </c>
      <c r="H72">
        <v>76.5</v>
      </c>
      <c r="I72">
        <v>59.4</v>
      </c>
      <c r="J72">
        <v>65.3</v>
      </c>
    </row>
    <row r="73" spans="1:10">
      <c r="A73" t="s">
        <v>70</v>
      </c>
      <c r="B73">
        <v>18</v>
      </c>
      <c r="C73">
        <v>21</v>
      </c>
      <c r="D73">
        <v>39</v>
      </c>
      <c r="E73">
        <v>11</v>
      </c>
      <c r="F73">
        <v>10</v>
      </c>
      <c r="G73">
        <v>21</v>
      </c>
      <c r="H73">
        <v>61.1</v>
      </c>
      <c r="I73">
        <v>47.6</v>
      </c>
      <c r="J73">
        <v>53.8</v>
      </c>
    </row>
    <row r="74" spans="1:10">
      <c r="A74" t="s">
        <v>71</v>
      </c>
      <c r="B74">
        <v>16</v>
      </c>
      <c r="C74">
        <v>13</v>
      </c>
      <c r="D74">
        <v>29</v>
      </c>
      <c r="E74">
        <v>11</v>
      </c>
      <c r="F74">
        <v>8</v>
      </c>
      <c r="G74">
        <v>19</v>
      </c>
      <c r="H74">
        <v>68.8</v>
      </c>
      <c r="I74">
        <v>61.5</v>
      </c>
      <c r="J74">
        <v>65.5</v>
      </c>
    </row>
    <row r="75" spans="1:10">
      <c r="A75" t="s">
        <v>72</v>
      </c>
      <c r="B75">
        <v>15</v>
      </c>
      <c r="C75">
        <v>10</v>
      </c>
      <c r="D75">
        <v>25</v>
      </c>
      <c r="E75">
        <v>11</v>
      </c>
      <c r="F75">
        <v>8</v>
      </c>
      <c r="G75">
        <v>19</v>
      </c>
      <c r="H75">
        <v>73.3</v>
      </c>
      <c r="I75">
        <v>80</v>
      </c>
      <c r="J75">
        <v>76</v>
      </c>
    </row>
    <row r="76" spans="1:10">
      <c r="A76" t="s">
        <v>12</v>
      </c>
      <c r="B76">
        <v>94</v>
      </c>
      <c r="C76">
        <v>102</v>
      </c>
      <c r="D76">
        <v>196</v>
      </c>
      <c r="E76">
        <v>62</v>
      </c>
      <c r="F76">
        <v>64</v>
      </c>
      <c r="G76">
        <v>126</v>
      </c>
      <c r="H76">
        <v>66</v>
      </c>
      <c r="I76">
        <v>62.7</v>
      </c>
      <c r="J76">
        <v>64.3</v>
      </c>
    </row>
    <row r="77" spans="1:10">
      <c r="A77" t="s">
        <v>73</v>
      </c>
      <c r="B77">
        <v>19</v>
      </c>
      <c r="C77">
        <v>13</v>
      </c>
      <c r="D77">
        <v>32</v>
      </c>
      <c r="E77">
        <v>11</v>
      </c>
      <c r="F77">
        <v>8</v>
      </c>
      <c r="G77">
        <v>19</v>
      </c>
      <c r="H77">
        <v>57.9</v>
      </c>
      <c r="I77">
        <v>61.5</v>
      </c>
      <c r="J77">
        <v>59.4</v>
      </c>
    </row>
    <row r="78" spans="1:10">
      <c r="A78" t="s">
        <v>74</v>
      </c>
      <c r="B78">
        <v>11</v>
      </c>
      <c r="C78">
        <v>20</v>
      </c>
      <c r="D78">
        <v>31</v>
      </c>
      <c r="E78">
        <v>6</v>
      </c>
      <c r="F78">
        <v>13</v>
      </c>
      <c r="G78">
        <v>19</v>
      </c>
      <c r="H78">
        <v>54.5</v>
      </c>
      <c r="I78">
        <v>65</v>
      </c>
      <c r="J78">
        <v>61.3</v>
      </c>
    </row>
    <row r="79" spans="1:10">
      <c r="A79" t="s">
        <v>75</v>
      </c>
      <c r="B79">
        <v>16</v>
      </c>
      <c r="C79">
        <v>15</v>
      </c>
      <c r="D79">
        <v>31</v>
      </c>
      <c r="E79">
        <v>7</v>
      </c>
      <c r="F79">
        <v>5</v>
      </c>
      <c r="G79">
        <v>12</v>
      </c>
      <c r="H79">
        <v>43.8</v>
      </c>
      <c r="I79">
        <v>33.299999999999997</v>
      </c>
      <c r="J79">
        <v>38.700000000000003</v>
      </c>
    </row>
    <row r="80" spans="1:10">
      <c r="A80" t="s">
        <v>76</v>
      </c>
      <c r="B80">
        <v>10</v>
      </c>
      <c r="C80">
        <v>13</v>
      </c>
      <c r="D80">
        <v>23</v>
      </c>
      <c r="E80">
        <v>4</v>
      </c>
      <c r="F80">
        <v>9</v>
      </c>
      <c r="G80">
        <v>13</v>
      </c>
      <c r="H80">
        <v>40</v>
      </c>
      <c r="I80">
        <v>69.2</v>
      </c>
      <c r="J80">
        <v>56.5</v>
      </c>
    </row>
    <row r="81" spans="1:10">
      <c r="A81" t="s">
        <v>77</v>
      </c>
      <c r="B81">
        <v>12</v>
      </c>
      <c r="C81">
        <v>12</v>
      </c>
      <c r="D81">
        <v>24</v>
      </c>
      <c r="E81">
        <v>9</v>
      </c>
      <c r="F81">
        <v>2</v>
      </c>
      <c r="G81">
        <v>11</v>
      </c>
      <c r="H81">
        <v>75</v>
      </c>
      <c r="I81">
        <v>16.7</v>
      </c>
      <c r="J81">
        <v>45.8</v>
      </c>
    </row>
    <row r="82" spans="1:10">
      <c r="A82" t="s">
        <v>12</v>
      </c>
      <c r="B82">
        <v>68</v>
      </c>
      <c r="C82">
        <v>73</v>
      </c>
      <c r="D82">
        <v>141</v>
      </c>
      <c r="E82">
        <v>37</v>
      </c>
      <c r="F82">
        <v>37</v>
      </c>
      <c r="G82">
        <v>74</v>
      </c>
      <c r="H82">
        <v>54.4</v>
      </c>
      <c r="I82">
        <v>50.7</v>
      </c>
      <c r="J82">
        <v>52.5</v>
      </c>
    </row>
    <row r="83" spans="1:10">
      <c r="A83" t="s">
        <v>78</v>
      </c>
      <c r="B83">
        <v>8</v>
      </c>
      <c r="C83">
        <v>7</v>
      </c>
      <c r="D83">
        <v>15</v>
      </c>
      <c r="E83">
        <v>5</v>
      </c>
      <c r="F83">
        <v>5</v>
      </c>
      <c r="G83">
        <v>10</v>
      </c>
      <c r="H83">
        <v>62.5</v>
      </c>
      <c r="I83">
        <v>71.400000000000006</v>
      </c>
      <c r="J83">
        <v>66.7</v>
      </c>
    </row>
    <row r="84" spans="1:10">
      <c r="A84" t="s">
        <v>79</v>
      </c>
      <c r="B84">
        <v>7</v>
      </c>
      <c r="C84">
        <v>7</v>
      </c>
      <c r="D84">
        <v>14</v>
      </c>
      <c r="E84">
        <v>4</v>
      </c>
      <c r="F84">
        <v>3</v>
      </c>
      <c r="G84">
        <v>7</v>
      </c>
      <c r="H84">
        <v>57.1</v>
      </c>
      <c r="I84">
        <v>42.9</v>
      </c>
      <c r="J84">
        <v>50</v>
      </c>
    </row>
    <row r="85" spans="1:10">
      <c r="A85" t="s">
        <v>80</v>
      </c>
      <c r="B85">
        <v>6</v>
      </c>
      <c r="C85">
        <v>11</v>
      </c>
      <c r="D85">
        <v>17</v>
      </c>
      <c r="E85">
        <v>6</v>
      </c>
      <c r="F85">
        <v>6</v>
      </c>
      <c r="G85">
        <v>12</v>
      </c>
      <c r="H85">
        <v>100</v>
      </c>
      <c r="I85">
        <v>54.5</v>
      </c>
      <c r="J85">
        <v>70.599999999999994</v>
      </c>
    </row>
    <row r="86" spans="1:10">
      <c r="A86" t="s">
        <v>81</v>
      </c>
      <c r="B86">
        <v>4</v>
      </c>
      <c r="C86">
        <v>10</v>
      </c>
      <c r="D86">
        <v>14</v>
      </c>
      <c r="E86">
        <v>2</v>
      </c>
      <c r="F86">
        <v>2</v>
      </c>
      <c r="G86">
        <v>4</v>
      </c>
      <c r="H86">
        <v>50</v>
      </c>
      <c r="I86">
        <v>20</v>
      </c>
      <c r="J86">
        <v>28.6</v>
      </c>
    </row>
    <row r="87" spans="1:10">
      <c r="A87" t="s">
        <v>82</v>
      </c>
      <c r="B87">
        <v>2</v>
      </c>
      <c r="C87">
        <v>1</v>
      </c>
      <c r="D87">
        <v>3</v>
      </c>
      <c r="E87">
        <v>1</v>
      </c>
      <c r="F87">
        <v>1</v>
      </c>
      <c r="G87">
        <v>2</v>
      </c>
      <c r="H87">
        <v>50</v>
      </c>
      <c r="I87">
        <v>100</v>
      </c>
      <c r="J87">
        <v>66.7</v>
      </c>
    </row>
    <row r="88" spans="1:10">
      <c r="A88" t="s">
        <v>12</v>
      </c>
      <c r="B88">
        <v>27</v>
      </c>
      <c r="C88">
        <v>36</v>
      </c>
      <c r="D88">
        <v>63</v>
      </c>
      <c r="E88">
        <v>18</v>
      </c>
      <c r="F88">
        <v>17</v>
      </c>
      <c r="G88">
        <v>35</v>
      </c>
      <c r="H88">
        <v>66.7</v>
      </c>
      <c r="I88">
        <v>47.2</v>
      </c>
      <c r="J88">
        <v>55.6</v>
      </c>
    </row>
    <row r="89" spans="1:10">
      <c r="A89" t="s">
        <v>83</v>
      </c>
      <c r="B89">
        <v>6</v>
      </c>
      <c r="C89">
        <v>6</v>
      </c>
      <c r="D89">
        <v>12</v>
      </c>
      <c r="E89">
        <v>2</v>
      </c>
      <c r="F89">
        <v>2</v>
      </c>
      <c r="G89">
        <v>4</v>
      </c>
      <c r="H89">
        <v>33.299999999999997</v>
      </c>
      <c r="I89">
        <v>33.299999999999997</v>
      </c>
      <c r="J89">
        <v>33.299999999999997</v>
      </c>
    </row>
    <row r="90" spans="1:10">
      <c r="A90" t="s">
        <v>84</v>
      </c>
      <c r="B90">
        <v>3</v>
      </c>
      <c r="C90">
        <v>4</v>
      </c>
      <c r="D90">
        <v>7</v>
      </c>
      <c r="E90">
        <v>0</v>
      </c>
      <c r="F90">
        <v>1</v>
      </c>
      <c r="G90">
        <v>1</v>
      </c>
      <c r="H90">
        <v>0</v>
      </c>
      <c r="I90">
        <v>25</v>
      </c>
      <c r="J90">
        <v>14.3</v>
      </c>
    </row>
    <row r="91" spans="1:10">
      <c r="A91" t="s">
        <v>85</v>
      </c>
      <c r="B91">
        <v>2</v>
      </c>
      <c r="C91">
        <v>4</v>
      </c>
      <c r="D91">
        <v>6</v>
      </c>
      <c r="E91">
        <v>0</v>
      </c>
      <c r="F91">
        <v>1</v>
      </c>
      <c r="G91">
        <v>1</v>
      </c>
      <c r="H91">
        <v>0</v>
      </c>
      <c r="I91">
        <v>25</v>
      </c>
      <c r="J91">
        <v>16.7</v>
      </c>
    </row>
    <row r="92" spans="1:10">
      <c r="A92" t="s">
        <v>86</v>
      </c>
      <c r="B92">
        <v>1</v>
      </c>
      <c r="C92">
        <v>4</v>
      </c>
      <c r="D92">
        <v>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12</v>
      </c>
      <c r="C94">
        <v>19</v>
      </c>
      <c r="D94">
        <v>31</v>
      </c>
      <c r="E94">
        <v>2</v>
      </c>
      <c r="F94">
        <v>4</v>
      </c>
      <c r="G94">
        <v>6</v>
      </c>
      <c r="H94">
        <v>16.7</v>
      </c>
      <c r="I94">
        <v>21.1</v>
      </c>
      <c r="J94">
        <v>19.399999999999999</v>
      </c>
    </row>
    <row r="95" spans="1:10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96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>
      <c r="A106" t="s">
        <v>12</v>
      </c>
      <c r="B106">
        <v>0</v>
      </c>
      <c r="C106">
        <v>1</v>
      </c>
      <c r="D106">
        <v>1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>
      <c r="A107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>
      <c r="A108" t="s">
        <v>119</v>
      </c>
      <c r="B108">
        <v>0</v>
      </c>
      <c r="C108">
        <v>1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>
      <c r="A109" t="s">
        <v>12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>
      <c r="A110" t="s">
        <v>97</v>
      </c>
      <c r="B110">
        <v>1460</v>
      </c>
      <c r="C110">
        <v>1443</v>
      </c>
      <c r="D110">
        <v>2903</v>
      </c>
      <c r="E110">
        <v>714</v>
      </c>
      <c r="F110">
        <v>726</v>
      </c>
      <c r="G110">
        <v>1440</v>
      </c>
      <c r="H110">
        <v>48.9</v>
      </c>
      <c r="I110">
        <v>50.3</v>
      </c>
      <c r="J110">
        <v>49.6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6"/>
  <sheetViews>
    <sheetView topLeftCell="A88" workbookViewId="0">
      <selection sqref="A1:XFD104857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36</v>
      </c>
      <c r="C2">
        <v>19</v>
      </c>
      <c r="D2">
        <v>55</v>
      </c>
      <c r="E2">
        <v>15</v>
      </c>
      <c r="F2">
        <v>5</v>
      </c>
      <c r="G2">
        <v>20</v>
      </c>
      <c r="H2">
        <v>41.7</v>
      </c>
      <c r="I2">
        <v>26.3</v>
      </c>
      <c r="J2">
        <v>36.4</v>
      </c>
    </row>
    <row r="3" spans="1:10">
      <c r="A3" t="s">
        <v>11</v>
      </c>
      <c r="B3">
        <v>22</v>
      </c>
      <c r="C3">
        <v>21</v>
      </c>
      <c r="D3">
        <v>43</v>
      </c>
      <c r="E3">
        <v>5</v>
      </c>
      <c r="F3">
        <v>7</v>
      </c>
      <c r="G3">
        <v>12</v>
      </c>
      <c r="H3">
        <v>22.7</v>
      </c>
      <c r="I3">
        <v>33.299999999999997</v>
      </c>
      <c r="J3">
        <v>27.9</v>
      </c>
    </row>
    <row r="4" spans="1:10">
      <c r="A4" t="s">
        <v>12</v>
      </c>
      <c r="B4">
        <v>58</v>
      </c>
      <c r="C4">
        <v>40</v>
      </c>
      <c r="D4">
        <v>98</v>
      </c>
      <c r="E4">
        <v>20</v>
      </c>
      <c r="F4">
        <v>12</v>
      </c>
      <c r="G4">
        <v>32</v>
      </c>
      <c r="H4">
        <v>34.5</v>
      </c>
      <c r="I4">
        <v>30</v>
      </c>
      <c r="J4">
        <v>32.700000000000003</v>
      </c>
    </row>
    <row r="5" spans="1:10">
      <c r="A5" t="s">
        <v>13</v>
      </c>
      <c r="B5">
        <v>29</v>
      </c>
      <c r="C5">
        <v>19</v>
      </c>
      <c r="D5">
        <v>48</v>
      </c>
      <c r="E5">
        <v>6</v>
      </c>
      <c r="F5">
        <v>9</v>
      </c>
      <c r="G5">
        <v>15</v>
      </c>
      <c r="H5">
        <v>20.7</v>
      </c>
      <c r="I5">
        <v>47.4</v>
      </c>
      <c r="J5">
        <v>31.3</v>
      </c>
    </row>
    <row r="6" spans="1:10">
      <c r="A6" t="s">
        <v>14</v>
      </c>
      <c r="B6">
        <v>24</v>
      </c>
      <c r="C6">
        <v>25</v>
      </c>
      <c r="D6">
        <v>49</v>
      </c>
      <c r="E6">
        <v>6</v>
      </c>
      <c r="F6">
        <v>5</v>
      </c>
      <c r="G6">
        <v>11</v>
      </c>
      <c r="H6">
        <v>25</v>
      </c>
      <c r="I6">
        <v>20</v>
      </c>
      <c r="J6">
        <v>22.4</v>
      </c>
    </row>
    <row r="7" spans="1:10">
      <c r="A7" t="s">
        <v>15</v>
      </c>
      <c r="B7">
        <v>26</v>
      </c>
      <c r="C7">
        <v>15</v>
      </c>
      <c r="D7">
        <v>41</v>
      </c>
      <c r="E7">
        <v>6</v>
      </c>
      <c r="F7">
        <v>8</v>
      </c>
      <c r="G7">
        <v>14</v>
      </c>
      <c r="H7">
        <v>23.1</v>
      </c>
      <c r="I7">
        <v>53.3</v>
      </c>
      <c r="J7">
        <v>34.1</v>
      </c>
    </row>
    <row r="8" spans="1:10">
      <c r="A8" t="s">
        <v>16</v>
      </c>
      <c r="B8">
        <v>22</v>
      </c>
      <c r="C8">
        <v>31</v>
      </c>
      <c r="D8">
        <v>53</v>
      </c>
      <c r="E8">
        <v>7</v>
      </c>
      <c r="F8">
        <v>8</v>
      </c>
      <c r="G8">
        <v>15</v>
      </c>
      <c r="H8">
        <v>31.8</v>
      </c>
      <c r="I8">
        <v>25.8</v>
      </c>
      <c r="J8">
        <v>28.3</v>
      </c>
    </row>
    <row r="9" spans="1:10">
      <c r="A9" t="s">
        <v>17</v>
      </c>
      <c r="B9">
        <v>29</v>
      </c>
      <c r="C9">
        <v>20</v>
      </c>
      <c r="D9">
        <v>49</v>
      </c>
      <c r="E9">
        <v>4</v>
      </c>
      <c r="F9">
        <v>5</v>
      </c>
      <c r="G9">
        <v>9</v>
      </c>
      <c r="H9">
        <v>13.8</v>
      </c>
      <c r="I9">
        <v>25</v>
      </c>
      <c r="J9">
        <v>18.399999999999999</v>
      </c>
    </row>
    <row r="10" spans="1:10">
      <c r="A10" t="s">
        <v>12</v>
      </c>
      <c r="B10">
        <v>130</v>
      </c>
      <c r="C10">
        <v>110</v>
      </c>
      <c r="D10">
        <v>240</v>
      </c>
      <c r="E10">
        <v>29</v>
      </c>
      <c r="F10">
        <v>35</v>
      </c>
      <c r="G10">
        <v>64</v>
      </c>
      <c r="H10">
        <v>22.3</v>
      </c>
      <c r="I10">
        <v>31.8</v>
      </c>
      <c r="J10">
        <v>26.7</v>
      </c>
    </row>
    <row r="11" spans="1:10">
      <c r="A11" t="s">
        <v>18</v>
      </c>
      <c r="B11">
        <v>28</v>
      </c>
      <c r="C11">
        <v>19</v>
      </c>
      <c r="D11">
        <v>47</v>
      </c>
      <c r="E11">
        <v>7</v>
      </c>
      <c r="F11">
        <v>7</v>
      </c>
      <c r="G11">
        <v>14</v>
      </c>
      <c r="H11">
        <v>25</v>
      </c>
      <c r="I11">
        <v>36.799999999999997</v>
      </c>
      <c r="J11">
        <v>29.8</v>
      </c>
    </row>
    <row r="12" spans="1:10">
      <c r="A12" t="s">
        <v>19</v>
      </c>
      <c r="B12">
        <v>29</v>
      </c>
      <c r="C12">
        <v>24</v>
      </c>
      <c r="D12">
        <v>53</v>
      </c>
      <c r="E12">
        <v>11</v>
      </c>
      <c r="F12">
        <v>5</v>
      </c>
      <c r="G12">
        <v>16</v>
      </c>
      <c r="H12">
        <v>37.9</v>
      </c>
      <c r="I12">
        <v>20.8</v>
      </c>
      <c r="J12">
        <v>30.2</v>
      </c>
    </row>
    <row r="13" spans="1:10">
      <c r="A13" t="s">
        <v>20</v>
      </c>
      <c r="B13">
        <v>24</v>
      </c>
      <c r="C13">
        <v>31</v>
      </c>
      <c r="D13">
        <v>55</v>
      </c>
      <c r="E13">
        <v>10</v>
      </c>
      <c r="F13">
        <v>11</v>
      </c>
      <c r="G13">
        <v>21</v>
      </c>
      <c r="H13">
        <v>41.7</v>
      </c>
      <c r="I13">
        <v>35.5</v>
      </c>
      <c r="J13">
        <v>38.200000000000003</v>
      </c>
    </row>
    <row r="14" spans="1:10">
      <c r="A14" t="s">
        <v>21</v>
      </c>
      <c r="B14">
        <v>28</v>
      </c>
      <c r="C14">
        <v>26</v>
      </c>
      <c r="D14">
        <v>54</v>
      </c>
      <c r="E14">
        <v>10</v>
      </c>
      <c r="F14">
        <v>8</v>
      </c>
      <c r="G14">
        <v>18</v>
      </c>
      <c r="H14">
        <v>35.700000000000003</v>
      </c>
      <c r="I14">
        <v>30.8</v>
      </c>
      <c r="J14">
        <v>33.299999999999997</v>
      </c>
    </row>
    <row r="15" spans="1:10">
      <c r="A15" t="s">
        <v>22</v>
      </c>
      <c r="B15">
        <v>28</v>
      </c>
      <c r="C15">
        <v>26</v>
      </c>
      <c r="D15">
        <v>54</v>
      </c>
      <c r="E15">
        <v>11</v>
      </c>
      <c r="F15">
        <v>14</v>
      </c>
      <c r="G15">
        <v>25</v>
      </c>
      <c r="H15">
        <v>39.299999999999997</v>
      </c>
      <c r="I15">
        <v>53.8</v>
      </c>
      <c r="J15">
        <v>46.3</v>
      </c>
    </row>
    <row r="16" spans="1:10">
      <c r="A16" t="s">
        <v>12</v>
      </c>
      <c r="B16">
        <v>137</v>
      </c>
      <c r="C16">
        <v>126</v>
      </c>
      <c r="D16">
        <v>263</v>
      </c>
      <c r="E16">
        <v>49</v>
      </c>
      <c r="F16">
        <v>45</v>
      </c>
      <c r="G16">
        <v>94</v>
      </c>
      <c r="H16">
        <v>35.799999999999997</v>
      </c>
      <c r="I16">
        <v>35.700000000000003</v>
      </c>
      <c r="J16">
        <v>35.700000000000003</v>
      </c>
    </row>
    <row r="17" spans="1:10">
      <c r="A17" t="s">
        <v>23</v>
      </c>
      <c r="B17">
        <v>26</v>
      </c>
      <c r="C17">
        <v>14</v>
      </c>
      <c r="D17">
        <v>40</v>
      </c>
      <c r="E17">
        <v>11</v>
      </c>
      <c r="F17">
        <v>6</v>
      </c>
      <c r="G17">
        <v>17</v>
      </c>
      <c r="H17">
        <v>42.3</v>
      </c>
      <c r="I17">
        <v>42.9</v>
      </c>
      <c r="J17">
        <v>42.5</v>
      </c>
    </row>
    <row r="18" spans="1:10">
      <c r="A18" t="s">
        <v>24</v>
      </c>
      <c r="B18">
        <v>27</v>
      </c>
      <c r="C18">
        <v>23</v>
      </c>
      <c r="D18">
        <v>50</v>
      </c>
      <c r="E18">
        <v>8</v>
      </c>
      <c r="F18">
        <v>7</v>
      </c>
      <c r="G18">
        <v>15</v>
      </c>
      <c r="H18">
        <v>29.6</v>
      </c>
      <c r="I18">
        <v>30.4</v>
      </c>
      <c r="J18">
        <v>30</v>
      </c>
    </row>
    <row r="19" spans="1:10">
      <c r="A19" t="s">
        <v>25</v>
      </c>
      <c r="B19">
        <v>21</v>
      </c>
      <c r="C19">
        <v>33</v>
      </c>
      <c r="D19">
        <v>54</v>
      </c>
      <c r="E19">
        <v>9</v>
      </c>
      <c r="F19">
        <v>17</v>
      </c>
      <c r="G19">
        <v>26</v>
      </c>
      <c r="H19">
        <v>42.9</v>
      </c>
      <c r="I19">
        <v>51.5</v>
      </c>
      <c r="J19">
        <v>48.1</v>
      </c>
    </row>
    <row r="20" spans="1:10">
      <c r="A20" t="s">
        <v>26</v>
      </c>
      <c r="B20">
        <v>34</v>
      </c>
      <c r="C20">
        <v>35</v>
      </c>
      <c r="D20">
        <v>69</v>
      </c>
      <c r="E20">
        <v>15</v>
      </c>
      <c r="F20">
        <v>17</v>
      </c>
      <c r="G20">
        <v>32</v>
      </c>
      <c r="H20">
        <v>44.1</v>
      </c>
      <c r="I20">
        <v>48.6</v>
      </c>
      <c r="J20">
        <v>46.4</v>
      </c>
    </row>
    <row r="21" spans="1:10">
      <c r="A21" t="s">
        <v>27</v>
      </c>
      <c r="B21">
        <v>45</v>
      </c>
      <c r="C21">
        <v>32</v>
      </c>
      <c r="D21">
        <v>77</v>
      </c>
      <c r="E21">
        <v>21</v>
      </c>
      <c r="F21">
        <v>8</v>
      </c>
      <c r="G21">
        <v>29</v>
      </c>
      <c r="H21">
        <v>46.7</v>
      </c>
      <c r="I21">
        <v>25</v>
      </c>
      <c r="J21">
        <v>37.700000000000003</v>
      </c>
    </row>
    <row r="22" spans="1:10">
      <c r="A22" t="s">
        <v>12</v>
      </c>
      <c r="B22">
        <v>153</v>
      </c>
      <c r="C22">
        <v>137</v>
      </c>
      <c r="D22">
        <v>290</v>
      </c>
      <c r="E22">
        <v>64</v>
      </c>
      <c r="F22">
        <v>55</v>
      </c>
      <c r="G22">
        <v>119</v>
      </c>
      <c r="H22">
        <v>41.8</v>
      </c>
      <c r="I22">
        <v>40.1</v>
      </c>
      <c r="J22">
        <v>41</v>
      </c>
    </row>
    <row r="23" spans="1:10">
      <c r="A23" t="s">
        <v>28</v>
      </c>
      <c r="B23">
        <v>28</v>
      </c>
      <c r="C23">
        <v>34</v>
      </c>
      <c r="D23">
        <v>62</v>
      </c>
      <c r="E23">
        <v>14</v>
      </c>
      <c r="F23">
        <v>14</v>
      </c>
      <c r="G23">
        <v>28</v>
      </c>
      <c r="H23">
        <v>50</v>
      </c>
      <c r="I23">
        <v>41.2</v>
      </c>
      <c r="J23">
        <v>45.2</v>
      </c>
    </row>
    <row r="24" spans="1:10">
      <c r="A24" t="s">
        <v>29</v>
      </c>
      <c r="B24">
        <v>46</v>
      </c>
      <c r="C24">
        <v>29</v>
      </c>
      <c r="D24">
        <v>75</v>
      </c>
      <c r="E24">
        <v>25</v>
      </c>
      <c r="F24">
        <v>12</v>
      </c>
      <c r="G24">
        <v>37</v>
      </c>
      <c r="H24">
        <v>54.3</v>
      </c>
      <c r="I24">
        <v>41.4</v>
      </c>
      <c r="J24">
        <v>49.3</v>
      </c>
    </row>
    <row r="25" spans="1:10">
      <c r="A25" t="s">
        <v>30</v>
      </c>
      <c r="B25">
        <v>31</v>
      </c>
      <c r="C25">
        <v>34</v>
      </c>
      <c r="D25">
        <v>65</v>
      </c>
      <c r="E25">
        <v>17</v>
      </c>
      <c r="F25">
        <v>18</v>
      </c>
      <c r="G25">
        <v>35</v>
      </c>
      <c r="H25">
        <v>54.8</v>
      </c>
      <c r="I25">
        <v>52.9</v>
      </c>
      <c r="J25">
        <v>53.8</v>
      </c>
    </row>
    <row r="26" spans="1:10">
      <c r="A26" t="s">
        <v>31</v>
      </c>
      <c r="B26">
        <v>31</v>
      </c>
      <c r="C26">
        <v>29</v>
      </c>
      <c r="D26">
        <v>60</v>
      </c>
      <c r="E26">
        <v>12</v>
      </c>
      <c r="F26">
        <v>11</v>
      </c>
      <c r="G26">
        <v>23</v>
      </c>
      <c r="H26">
        <v>38.700000000000003</v>
      </c>
      <c r="I26">
        <v>37.9</v>
      </c>
      <c r="J26">
        <v>38.299999999999997</v>
      </c>
    </row>
    <row r="27" spans="1:10">
      <c r="A27" t="s">
        <v>32</v>
      </c>
      <c r="B27">
        <v>35</v>
      </c>
      <c r="C27">
        <v>32</v>
      </c>
      <c r="D27">
        <v>67</v>
      </c>
      <c r="E27">
        <v>14</v>
      </c>
      <c r="F27">
        <v>16</v>
      </c>
      <c r="G27">
        <v>30</v>
      </c>
      <c r="H27">
        <v>40</v>
      </c>
      <c r="I27">
        <v>50</v>
      </c>
      <c r="J27">
        <v>44.8</v>
      </c>
    </row>
    <row r="28" spans="1:10">
      <c r="A28" t="s">
        <v>12</v>
      </c>
      <c r="B28">
        <v>171</v>
      </c>
      <c r="C28">
        <v>158</v>
      </c>
      <c r="D28">
        <v>329</v>
      </c>
      <c r="E28">
        <v>82</v>
      </c>
      <c r="F28">
        <v>71</v>
      </c>
      <c r="G28">
        <v>153</v>
      </c>
      <c r="H28">
        <v>48</v>
      </c>
      <c r="I28">
        <v>44.9</v>
      </c>
      <c r="J28">
        <v>46.5</v>
      </c>
    </row>
    <row r="29" spans="1:10">
      <c r="A29" t="s">
        <v>33</v>
      </c>
      <c r="B29">
        <v>33</v>
      </c>
      <c r="C29">
        <v>31</v>
      </c>
      <c r="D29">
        <v>64</v>
      </c>
      <c r="E29">
        <v>13</v>
      </c>
      <c r="F29">
        <v>13</v>
      </c>
      <c r="G29">
        <v>26</v>
      </c>
      <c r="H29">
        <v>39.4</v>
      </c>
      <c r="I29">
        <v>41.9</v>
      </c>
      <c r="J29">
        <v>40.6</v>
      </c>
    </row>
    <row r="30" spans="1:10">
      <c r="A30" t="s">
        <v>34</v>
      </c>
      <c r="B30">
        <v>38</v>
      </c>
      <c r="C30">
        <v>33</v>
      </c>
      <c r="D30">
        <v>71</v>
      </c>
      <c r="E30">
        <v>17</v>
      </c>
      <c r="F30">
        <v>21</v>
      </c>
      <c r="G30">
        <v>38</v>
      </c>
      <c r="H30">
        <v>44.7</v>
      </c>
      <c r="I30">
        <v>63.6</v>
      </c>
      <c r="J30">
        <v>53.5</v>
      </c>
    </row>
    <row r="31" spans="1:10">
      <c r="A31" t="s">
        <v>35</v>
      </c>
      <c r="B31">
        <v>40</v>
      </c>
      <c r="C31">
        <v>40</v>
      </c>
      <c r="D31">
        <v>80</v>
      </c>
      <c r="E31">
        <v>14</v>
      </c>
      <c r="F31">
        <v>21</v>
      </c>
      <c r="G31">
        <v>35</v>
      </c>
      <c r="H31">
        <v>35</v>
      </c>
      <c r="I31">
        <v>52.5</v>
      </c>
      <c r="J31">
        <v>43.8</v>
      </c>
    </row>
    <row r="32" spans="1:10">
      <c r="A32" t="s">
        <v>36</v>
      </c>
      <c r="B32">
        <v>39</v>
      </c>
      <c r="C32">
        <v>33</v>
      </c>
      <c r="D32">
        <v>72</v>
      </c>
      <c r="E32">
        <v>19</v>
      </c>
      <c r="F32">
        <v>14</v>
      </c>
      <c r="G32">
        <v>33</v>
      </c>
      <c r="H32">
        <v>48.7</v>
      </c>
      <c r="I32">
        <v>42.4</v>
      </c>
      <c r="J32">
        <v>45.8</v>
      </c>
    </row>
    <row r="33" spans="1:10">
      <c r="A33" t="s">
        <v>37</v>
      </c>
      <c r="B33">
        <v>47</v>
      </c>
      <c r="C33">
        <v>39</v>
      </c>
      <c r="D33">
        <v>86</v>
      </c>
      <c r="E33">
        <v>23</v>
      </c>
      <c r="F33">
        <v>21</v>
      </c>
      <c r="G33">
        <v>44</v>
      </c>
      <c r="H33">
        <v>48.9</v>
      </c>
      <c r="I33">
        <v>53.8</v>
      </c>
      <c r="J33">
        <v>51.2</v>
      </c>
    </row>
    <row r="34" spans="1:10">
      <c r="A34" t="s">
        <v>12</v>
      </c>
      <c r="B34">
        <v>197</v>
      </c>
      <c r="C34">
        <v>176</v>
      </c>
      <c r="D34">
        <v>373</v>
      </c>
      <c r="E34">
        <v>86</v>
      </c>
      <c r="F34">
        <v>90</v>
      </c>
      <c r="G34">
        <v>176</v>
      </c>
      <c r="H34">
        <v>43.7</v>
      </c>
      <c r="I34">
        <v>51.1</v>
      </c>
      <c r="J34">
        <v>47.2</v>
      </c>
    </row>
    <row r="35" spans="1:10">
      <c r="A35" t="s">
        <v>38</v>
      </c>
      <c r="B35">
        <v>29</v>
      </c>
      <c r="C35">
        <v>36</v>
      </c>
      <c r="D35">
        <v>65</v>
      </c>
      <c r="E35">
        <v>13</v>
      </c>
      <c r="F35">
        <v>16</v>
      </c>
      <c r="G35">
        <v>29</v>
      </c>
      <c r="H35">
        <v>44.8</v>
      </c>
      <c r="I35">
        <v>44.4</v>
      </c>
      <c r="J35">
        <v>44.6</v>
      </c>
    </row>
    <row r="36" spans="1:10">
      <c r="A36" t="s">
        <v>39</v>
      </c>
      <c r="B36">
        <v>43</v>
      </c>
      <c r="C36">
        <v>33</v>
      </c>
      <c r="D36">
        <v>76</v>
      </c>
      <c r="E36">
        <v>15</v>
      </c>
      <c r="F36">
        <v>8</v>
      </c>
      <c r="G36">
        <v>23</v>
      </c>
      <c r="H36">
        <v>34.9</v>
      </c>
      <c r="I36">
        <v>24.2</v>
      </c>
      <c r="J36">
        <v>30.3</v>
      </c>
    </row>
    <row r="37" spans="1:10">
      <c r="A37" t="s">
        <v>40</v>
      </c>
      <c r="B37">
        <v>51</v>
      </c>
      <c r="C37">
        <v>39</v>
      </c>
      <c r="D37">
        <v>90</v>
      </c>
      <c r="E37">
        <v>29</v>
      </c>
      <c r="F37">
        <v>18</v>
      </c>
      <c r="G37">
        <v>47</v>
      </c>
      <c r="H37">
        <v>56.9</v>
      </c>
      <c r="I37">
        <v>46.2</v>
      </c>
      <c r="J37">
        <v>52.2</v>
      </c>
    </row>
    <row r="38" spans="1:10">
      <c r="A38" t="s">
        <v>41</v>
      </c>
      <c r="B38">
        <v>39</v>
      </c>
      <c r="C38">
        <v>29</v>
      </c>
      <c r="D38">
        <v>68</v>
      </c>
      <c r="E38">
        <v>21</v>
      </c>
      <c r="F38">
        <v>18</v>
      </c>
      <c r="G38">
        <v>39</v>
      </c>
      <c r="H38">
        <v>53.8</v>
      </c>
      <c r="I38">
        <v>62.1</v>
      </c>
      <c r="J38">
        <v>57.4</v>
      </c>
    </row>
    <row r="39" spans="1:10">
      <c r="A39" t="s">
        <v>42</v>
      </c>
      <c r="B39">
        <v>34</v>
      </c>
      <c r="C39">
        <v>45</v>
      </c>
      <c r="D39">
        <v>79</v>
      </c>
      <c r="E39">
        <v>15</v>
      </c>
      <c r="F39">
        <v>21</v>
      </c>
      <c r="G39">
        <v>36</v>
      </c>
      <c r="H39">
        <v>44.1</v>
      </c>
      <c r="I39">
        <v>46.7</v>
      </c>
      <c r="J39">
        <v>45.6</v>
      </c>
    </row>
    <row r="40" spans="1:10">
      <c r="A40" t="s">
        <v>12</v>
      </c>
      <c r="B40">
        <v>196</v>
      </c>
      <c r="C40">
        <v>182</v>
      </c>
      <c r="D40">
        <v>378</v>
      </c>
      <c r="E40">
        <v>93</v>
      </c>
      <c r="F40">
        <v>81</v>
      </c>
      <c r="G40">
        <v>174</v>
      </c>
      <c r="H40">
        <v>47.4</v>
      </c>
      <c r="I40">
        <v>44.5</v>
      </c>
      <c r="J40">
        <v>46</v>
      </c>
    </row>
    <row r="41" spans="1:10">
      <c r="A41" t="s">
        <v>43</v>
      </c>
      <c r="B41">
        <v>50</v>
      </c>
      <c r="C41">
        <v>36</v>
      </c>
      <c r="D41">
        <v>86</v>
      </c>
      <c r="E41">
        <v>23</v>
      </c>
      <c r="F41">
        <v>22</v>
      </c>
      <c r="G41">
        <v>45</v>
      </c>
      <c r="H41">
        <v>46</v>
      </c>
      <c r="I41">
        <v>61.1</v>
      </c>
      <c r="J41">
        <v>52.3</v>
      </c>
    </row>
    <row r="42" spans="1:10">
      <c r="A42" t="s">
        <v>44</v>
      </c>
      <c r="B42">
        <v>56</v>
      </c>
      <c r="C42">
        <v>39</v>
      </c>
      <c r="D42">
        <v>95</v>
      </c>
      <c r="E42">
        <v>24</v>
      </c>
      <c r="F42">
        <v>23</v>
      </c>
      <c r="G42">
        <v>47</v>
      </c>
      <c r="H42">
        <v>42.9</v>
      </c>
      <c r="I42">
        <v>59</v>
      </c>
      <c r="J42">
        <v>49.5</v>
      </c>
    </row>
    <row r="43" spans="1:10">
      <c r="A43" t="s">
        <v>45</v>
      </c>
      <c r="B43">
        <v>42</v>
      </c>
      <c r="C43">
        <v>53</v>
      </c>
      <c r="D43">
        <v>95</v>
      </c>
      <c r="E43">
        <v>16</v>
      </c>
      <c r="F43">
        <v>28</v>
      </c>
      <c r="G43">
        <v>44</v>
      </c>
      <c r="H43">
        <v>38.1</v>
      </c>
      <c r="I43">
        <v>52.8</v>
      </c>
      <c r="J43">
        <v>46.3</v>
      </c>
    </row>
    <row r="44" spans="1:10">
      <c r="A44" t="s">
        <v>46</v>
      </c>
      <c r="B44">
        <v>42</v>
      </c>
      <c r="C44">
        <v>38</v>
      </c>
      <c r="D44">
        <v>80</v>
      </c>
      <c r="E44">
        <v>19</v>
      </c>
      <c r="F44">
        <v>24</v>
      </c>
      <c r="G44">
        <v>43</v>
      </c>
      <c r="H44">
        <v>45.2</v>
      </c>
      <c r="I44">
        <v>63.2</v>
      </c>
      <c r="J44">
        <v>53.8</v>
      </c>
    </row>
    <row r="45" spans="1:10">
      <c r="A45" t="s">
        <v>47</v>
      </c>
      <c r="B45">
        <v>49</v>
      </c>
      <c r="C45">
        <v>36</v>
      </c>
      <c r="D45">
        <v>85</v>
      </c>
      <c r="E45">
        <v>22</v>
      </c>
      <c r="F45">
        <v>16</v>
      </c>
      <c r="G45">
        <v>38</v>
      </c>
      <c r="H45">
        <v>44.9</v>
      </c>
      <c r="I45">
        <v>44.4</v>
      </c>
      <c r="J45">
        <v>44.7</v>
      </c>
    </row>
    <row r="46" spans="1:10">
      <c r="A46" t="s">
        <v>12</v>
      </c>
      <c r="B46">
        <v>239</v>
      </c>
      <c r="C46">
        <v>202</v>
      </c>
      <c r="D46">
        <v>441</v>
      </c>
      <c r="E46">
        <v>104</v>
      </c>
      <c r="F46">
        <v>113</v>
      </c>
      <c r="G46">
        <v>217</v>
      </c>
      <c r="H46">
        <v>43.5</v>
      </c>
      <c r="I46">
        <v>55.9</v>
      </c>
      <c r="J46">
        <v>49.2</v>
      </c>
    </row>
    <row r="47" spans="1:10">
      <c r="A47" t="s">
        <v>48</v>
      </c>
      <c r="B47">
        <v>43</v>
      </c>
      <c r="C47">
        <v>40</v>
      </c>
      <c r="D47">
        <v>83</v>
      </c>
      <c r="E47">
        <v>23</v>
      </c>
      <c r="F47">
        <v>23</v>
      </c>
      <c r="G47">
        <v>46</v>
      </c>
      <c r="H47">
        <v>53.5</v>
      </c>
      <c r="I47">
        <v>57.5</v>
      </c>
      <c r="J47">
        <v>55.4</v>
      </c>
    </row>
    <row r="48" spans="1:10">
      <c r="A48" t="s">
        <v>49</v>
      </c>
      <c r="B48">
        <v>47</v>
      </c>
      <c r="C48">
        <v>37</v>
      </c>
      <c r="D48">
        <v>84</v>
      </c>
      <c r="E48">
        <v>32</v>
      </c>
      <c r="F48">
        <v>24</v>
      </c>
      <c r="G48">
        <v>56</v>
      </c>
      <c r="H48">
        <v>68.099999999999994</v>
      </c>
      <c r="I48">
        <v>64.900000000000006</v>
      </c>
      <c r="J48">
        <v>66.7</v>
      </c>
    </row>
    <row r="49" spans="1:10">
      <c r="A49" t="s">
        <v>50</v>
      </c>
      <c r="B49">
        <v>37</v>
      </c>
      <c r="C49">
        <v>38</v>
      </c>
      <c r="D49">
        <v>75</v>
      </c>
      <c r="E49">
        <v>18</v>
      </c>
      <c r="F49">
        <v>22</v>
      </c>
      <c r="G49">
        <v>40</v>
      </c>
      <c r="H49">
        <v>48.6</v>
      </c>
      <c r="I49">
        <v>57.9</v>
      </c>
      <c r="J49">
        <v>53.3</v>
      </c>
    </row>
    <row r="50" spans="1:10">
      <c r="A50" t="s">
        <v>51</v>
      </c>
      <c r="B50">
        <v>36</v>
      </c>
      <c r="C50">
        <v>34</v>
      </c>
      <c r="D50">
        <v>70</v>
      </c>
      <c r="E50">
        <v>19</v>
      </c>
      <c r="F50">
        <v>16</v>
      </c>
      <c r="G50">
        <v>35</v>
      </c>
      <c r="H50">
        <v>52.8</v>
      </c>
      <c r="I50">
        <v>47.1</v>
      </c>
      <c r="J50">
        <v>50</v>
      </c>
    </row>
    <row r="51" spans="1:10">
      <c r="A51" t="s">
        <v>52</v>
      </c>
      <c r="B51">
        <v>37</v>
      </c>
      <c r="C51">
        <v>30</v>
      </c>
      <c r="D51">
        <v>67</v>
      </c>
      <c r="E51">
        <v>23</v>
      </c>
      <c r="F51">
        <v>17</v>
      </c>
      <c r="G51">
        <v>40</v>
      </c>
      <c r="H51">
        <v>62.2</v>
      </c>
      <c r="I51">
        <v>56.7</v>
      </c>
      <c r="J51">
        <v>59.7</v>
      </c>
    </row>
    <row r="52" spans="1:10">
      <c r="A52" t="s">
        <v>12</v>
      </c>
      <c r="B52">
        <v>200</v>
      </c>
      <c r="C52">
        <v>179</v>
      </c>
      <c r="D52">
        <v>379</v>
      </c>
      <c r="E52">
        <v>115</v>
      </c>
      <c r="F52">
        <v>102</v>
      </c>
      <c r="G52">
        <v>217</v>
      </c>
      <c r="H52">
        <v>57.5</v>
      </c>
      <c r="I52">
        <v>57</v>
      </c>
      <c r="J52">
        <v>57.3</v>
      </c>
    </row>
    <row r="53" spans="1:10">
      <c r="A53" t="s">
        <v>53</v>
      </c>
      <c r="B53">
        <v>33</v>
      </c>
      <c r="C53">
        <v>34</v>
      </c>
      <c r="D53">
        <v>67</v>
      </c>
      <c r="E53">
        <v>17</v>
      </c>
      <c r="F53">
        <v>20</v>
      </c>
      <c r="G53">
        <v>37</v>
      </c>
      <c r="H53">
        <v>51.5</v>
      </c>
      <c r="I53">
        <v>58.8</v>
      </c>
      <c r="J53">
        <v>55.2</v>
      </c>
    </row>
    <row r="54" spans="1:10">
      <c r="A54" t="s">
        <v>54</v>
      </c>
      <c r="B54">
        <v>27</v>
      </c>
      <c r="C54">
        <v>35</v>
      </c>
      <c r="D54">
        <v>62</v>
      </c>
      <c r="E54">
        <v>18</v>
      </c>
      <c r="F54">
        <v>17</v>
      </c>
      <c r="G54">
        <v>35</v>
      </c>
      <c r="H54">
        <v>66.7</v>
      </c>
      <c r="I54">
        <v>48.6</v>
      </c>
      <c r="J54">
        <v>56.5</v>
      </c>
    </row>
    <row r="55" spans="1:10">
      <c r="A55" t="s">
        <v>55</v>
      </c>
      <c r="B55">
        <v>26</v>
      </c>
      <c r="C55">
        <v>22</v>
      </c>
      <c r="D55">
        <v>48</v>
      </c>
      <c r="E55">
        <v>16</v>
      </c>
      <c r="F55">
        <v>16</v>
      </c>
      <c r="G55">
        <v>32</v>
      </c>
      <c r="H55">
        <v>61.5</v>
      </c>
      <c r="I55">
        <v>72.7</v>
      </c>
      <c r="J55">
        <v>66.7</v>
      </c>
    </row>
    <row r="56" spans="1:10">
      <c r="A56" t="s">
        <v>56</v>
      </c>
      <c r="B56">
        <v>29</v>
      </c>
      <c r="C56">
        <v>37</v>
      </c>
      <c r="D56">
        <v>66</v>
      </c>
      <c r="E56">
        <v>18</v>
      </c>
      <c r="F56">
        <v>26</v>
      </c>
      <c r="G56">
        <v>44</v>
      </c>
      <c r="H56">
        <v>62.1</v>
      </c>
      <c r="I56">
        <v>70.3</v>
      </c>
      <c r="J56">
        <v>66.7</v>
      </c>
    </row>
    <row r="57" spans="1:10">
      <c r="A57" t="s">
        <v>57</v>
      </c>
      <c r="B57">
        <v>35</v>
      </c>
      <c r="C57">
        <v>34</v>
      </c>
      <c r="D57">
        <v>69</v>
      </c>
      <c r="E57">
        <v>24</v>
      </c>
      <c r="F57">
        <v>21</v>
      </c>
      <c r="G57">
        <v>45</v>
      </c>
      <c r="H57">
        <v>68.599999999999994</v>
      </c>
      <c r="I57">
        <v>61.8</v>
      </c>
      <c r="J57">
        <v>65.2</v>
      </c>
    </row>
    <row r="58" spans="1:10">
      <c r="A58" t="s">
        <v>12</v>
      </c>
      <c r="B58">
        <v>150</v>
      </c>
      <c r="C58">
        <v>162</v>
      </c>
      <c r="D58">
        <v>312</v>
      </c>
      <c r="E58">
        <v>93</v>
      </c>
      <c r="F58">
        <v>100</v>
      </c>
      <c r="G58">
        <v>193</v>
      </c>
      <c r="H58">
        <v>62</v>
      </c>
      <c r="I58">
        <v>61.7</v>
      </c>
      <c r="J58">
        <v>61.9</v>
      </c>
    </row>
    <row r="59" spans="1:10">
      <c r="A59" t="s">
        <v>58</v>
      </c>
      <c r="B59">
        <v>39</v>
      </c>
      <c r="C59">
        <v>37</v>
      </c>
      <c r="D59">
        <v>76</v>
      </c>
      <c r="E59">
        <v>25</v>
      </c>
      <c r="F59">
        <v>21</v>
      </c>
      <c r="G59">
        <v>46</v>
      </c>
      <c r="H59">
        <v>64.099999999999994</v>
      </c>
      <c r="I59">
        <v>56.8</v>
      </c>
      <c r="J59">
        <v>60.5</v>
      </c>
    </row>
    <row r="60" spans="1:10">
      <c r="A60" t="s">
        <v>59</v>
      </c>
      <c r="B60">
        <v>29</v>
      </c>
      <c r="C60">
        <v>40</v>
      </c>
      <c r="D60">
        <v>69</v>
      </c>
      <c r="E60">
        <v>11</v>
      </c>
      <c r="F60">
        <v>27</v>
      </c>
      <c r="G60">
        <v>38</v>
      </c>
      <c r="H60">
        <v>37.9</v>
      </c>
      <c r="I60">
        <v>67.5</v>
      </c>
      <c r="J60">
        <v>55.1</v>
      </c>
    </row>
    <row r="61" spans="1:10">
      <c r="A61" t="s">
        <v>60</v>
      </c>
      <c r="B61">
        <v>31</v>
      </c>
      <c r="C61">
        <v>25</v>
      </c>
      <c r="D61">
        <v>56</v>
      </c>
      <c r="E61">
        <v>19</v>
      </c>
      <c r="F61">
        <v>15</v>
      </c>
      <c r="G61">
        <v>34</v>
      </c>
      <c r="H61">
        <v>61.3</v>
      </c>
      <c r="I61">
        <v>60</v>
      </c>
      <c r="J61">
        <v>60.7</v>
      </c>
    </row>
    <row r="62" spans="1:10">
      <c r="A62" t="s">
        <v>61</v>
      </c>
      <c r="B62">
        <v>17</v>
      </c>
      <c r="C62">
        <v>35</v>
      </c>
      <c r="D62">
        <v>52</v>
      </c>
      <c r="E62">
        <v>10</v>
      </c>
      <c r="F62">
        <v>23</v>
      </c>
      <c r="G62">
        <v>33</v>
      </c>
      <c r="H62">
        <v>58.8</v>
      </c>
      <c r="I62">
        <v>65.7</v>
      </c>
      <c r="J62">
        <v>63.5</v>
      </c>
    </row>
    <row r="63" spans="1:10">
      <c r="A63" t="s">
        <v>62</v>
      </c>
      <c r="B63">
        <v>34</v>
      </c>
      <c r="C63">
        <v>29</v>
      </c>
      <c r="D63">
        <v>63</v>
      </c>
      <c r="E63">
        <v>19</v>
      </c>
      <c r="F63">
        <v>18</v>
      </c>
      <c r="G63">
        <v>37</v>
      </c>
      <c r="H63">
        <v>55.9</v>
      </c>
      <c r="I63">
        <v>62.1</v>
      </c>
      <c r="J63">
        <v>58.7</v>
      </c>
    </row>
    <row r="64" spans="1:10">
      <c r="A64" t="s">
        <v>12</v>
      </c>
      <c r="B64">
        <v>150</v>
      </c>
      <c r="C64">
        <v>166</v>
      </c>
      <c r="D64">
        <v>316</v>
      </c>
      <c r="E64">
        <v>84</v>
      </c>
      <c r="F64">
        <v>104</v>
      </c>
      <c r="G64">
        <v>188</v>
      </c>
      <c r="H64">
        <v>56</v>
      </c>
      <c r="I64">
        <v>62.7</v>
      </c>
      <c r="J64">
        <v>59.5</v>
      </c>
    </row>
    <row r="65" spans="1:10">
      <c r="A65" t="s">
        <v>63</v>
      </c>
      <c r="B65">
        <v>29</v>
      </c>
      <c r="C65">
        <v>41</v>
      </c>
      <c r="D65">
        <v>70</v>
      </c>
      <c r="E65">
        <v>19</v>
      </c>
      <c r="F65">
        <v>29</v>
      </c>
      <c r="G65">
        <v>48</v>
      </c>
      <c r="H65">
        <v>65.5</v>
      </c>
      <c r="I65">
        <v>70.7</v>
      </c>
      <c r="J65">
        <v>68.599999999999994</v>
      </c>
    </row>
    <row r="66" spans="1:10">
      <c r="A66" t="s">
        <v>64</v>
      </c>
      <c r="B66">
        <v>43</v>
      </c>
      <c r="C66">
        <v>39</v>
      </c>
      <c r="D66">
        <v>82</v>
      </c>
      <c r="E66">
        <v>25</v>
      </c>
      <c r="F66">
        <v>24</v>
      </c>
      <c r="G66">
        <v>49</v>
      </c>
      <c r="H66">
        <v>58.1</v>
      </c>
      <c r="I66">
        <v>61.5</v>
      </c>
      <c r="J66">
        <v>59.8</v>
      </c>
    </row>
    <row r="67" spans="1:10">
      <c r="A67" t="s">
        <v>65</v>
      </c>
      <c r="B67">
        <v>32</v>
      </c>
      <c r="C67">
        <v>38</v>
      </c>
      <c r="D67">
        <v>70</v>
      </c>
      <c r="E67">
        <v>19</v>
      </c>
      <c r="F67">
        <v>26</v>
      </c>
      <c r="G67">
        <v>45</v>
      </c>
      <c r="H67">
        <v>59.4</v>
      </c>
      <c r="I67">
        <v>68.400000000000006</v>
      </c>
      <c r="J67">
        <v>64.3</v>
      </c>
    </row>
    <row r="68" spans="1:10">
      <c r="A68" t="s">
        <v>66</v>
      </c>
      <c r="B68">
        <v>37</v>
      </c>
      <c r="C68">
        <v>39</v>
      </c>
      <c r="D68">
        <v>76</v>
      </c>
      <c r="E68">
        <v>26</v>
      </c>
      <c r="F68">
        <v>25</v>
      </c>
      <c r="G68">
        <v>51</v>
      </c>
      <c r="H68">
        <v>70.3</v>
      </c>
      <c r="I68">
        <v>64.099999999999994</v>
      </c>
      <c r="J68">
        <v>67.099999999999994</v>
      </c>
    </row>
    <row r="69" spans="1:10">
      <c r="A69" t="s">
        <v>67</v>
      </c>
      <c r="B69">
        <v>36</v>
      </c>
      <c r="C69">
        <v>32</v>
      </c>
      <c r="D69">
        <v>68</v>
      </c>
      <c r="E69">
        <v>29</v>
      </c>
      <c r="F69">
        <v>22</v>
      </c>
      <c r="G69">
        <v>51</v>
      </c>
      <c r="H69">
        <v>80.599999999999994</v>
      </c>
      <c r="I69">
        <v>68.8</v>
      </c>
      <c r="J69">
        <v>75</v>
      </c>
    </row>
    <row r="70" spans="1:10">
      <c r="A70" t="s">
        <v>12</v>
      </c>
      <c r="B70">
        <v>177</v>
      </c>
      <c r="C70">
        <v>189</v>
      </c>
      <c r="D70">
        <v>366</v>
      </c>
      <c r="E70">
        <v>118</v>
      </c>
      <c r="F70">
        <v>126</v>
      </c>
      <c r="G70">
        <v>244</v>
      </c>
      <c r="H70">
        <v>66.7</v>
      </c>
      <c r="I70">
        <v>66.7</v>
      </c>
      <c r="J70">
        <v>66.7</v>
      </c>
    </row>
    <row r="71" spans="1:10">
      <c r="A71" t="s">
        <v>68</v>
      </c>
      <c r="B71">
        <v>35</v>
      </c>
      <c r="C71">
        <v>36</v>
      </c>
      <c r="D71">
        <v>71</v>
      </c>
      <c r="E71">
        <v>19</v>
      </c>
      <c r="F71">
        <v>26</v>
      </c>
      <c r="G71">
        <v>45</v>
      </c>
      <c r="H71">
        <v>54.3</v>
      </c>
      <c r="I71">
        <v>72.2</v>
      </c>
      <c r="J71">
        <v>63.4</v>
      </c>
    </row>
    <row r="72" spans="1:10">
      <c r="A72" t="s">
        <v>69</v>
      </c>
      <c r="B72">
        <v>33</v>
      </c>
      <c r="C72">
        <v>46</v>
      </c>
      <c r="D72">
        <v>79</v>
      </c>
      <c r="E72">
        <v>23</v>
      </c>
      <c r="F72">
        <v>28</v>
      </c>
      <c r="G72">
        <v>51</v>
      </c>
      <c r="H72">
        <v>69.7</v>
      </c>
      <c r="I72">
        <v>60.9</v>
      </c>
      <c r="J72">
        <v>64.599999999999994</v>
      </c>
    </row>
    <row r="73" spans="1:10">
      <c r="A73" t="s">
        <v>70</v>
      </c>
      <c r="B73">
        <v>26</v>
      </c>
      <c r="C73">
        <v>33</v>
      </c>
      <c r="D73">
        <v>59</v>
      </c>
      <c r="E73">
        <v>13</v>
      </c>
      <c r="F73">
        <v>24</v>
      </c>
      <c r="G73">
        <v>37</v>
      </c>
      <c r="H73">
        <v>50</v>
      </c>
      <c r="I73">
        <v>72.7</v>
      </c>
      <c r="J73">
        <v>62.7</v>
      </c>
    </row>
    <row r="74" spans="1:10">
      <c r="A74" t="s">
        <v>71</v>
      </c>
      <c r="B74">
        <v>13</v>
      </c>
      <c r="C74">
        <v>34</v>
      </c>
      <c r="D74">
        <v>47</v>
      </c>
      <c r="E74">
        <v>10</v>
      </c>
      <c r="F74">
        <v>20</v>
      </c>
      <c r="G74">
        <v>30</v>
      </c>
      <c r="H74">
        <v>76.900000000000006</v>
      </c>
      <c r="I74">
        <v>58.8</v>
      </c>
      <c r="J74">
        <v>63.8</v>
      </c>
    </row>
    <row r="75" spans="1:10">
      <c r="A75" t="s">
        <v>72</v>
      </c>
      <c r="B75">
        <v>28</v>
      </c>
      <c r="C75">
        <v>29</v>
      </c>
      <c r="D75">
        <v>57</v>
      </c>
      <c r="E75">
        <v>18</v>
      </c>
      <c r="F75">
        <v>16</v>
      </c>
      <c r="G75">
        <v>34</v>
      </c>
      <c r="H75">
        <v>64.3</v>
      </c>
      <c r="I75">
        <v>55.2</v>
      </c>
      <c r="J75">
        <v>59.6</v>
      </c>
    </row>
    <row r="76" spans="1:10">
      <c r="A76" t="s">
        <v>12</v>
      </c>
      <c r="B76">
        <v>135</v>
      </c>
      <c r="C76">
        <v>178</v>
      </c>
      <c r="D76">
        <v>313</v>
      </c>
      <c r="E76">
        <v>83</v>
      </c>
      <c r="F76">
        <v>114</v>
      </c>
      <c r="G76">
        <v>197</v>
      </c>
      <c r="H76">
        <v>61.5</v>
      </c>
      <c r="I76">
        <v>64</v>
      </c>
      <c r="J76">
        <v>62.9</v>
      </c>
    </row>
    <row r="77" spans="1:10">
      <c r="A77" t="s">
        <v>73</v>
      </c>
      <c r="B77">
        <v>25</v>
      </c>
      <c r="C77">
        <v>37</v>
      </c>
      <c r="D77">
        <v>62</v>
      </c>
      <c r="E77">
        <v>16</v>
      </c>
      <c r="F77">
        <v>24</v>
      </c>
      <c r="G77">
        <v>40</v>
      </c>
      <c r="H77">
        <v>64</v>
      </c>
      <c r="I77">
        <v>64.900000000000006</v>
      </c>
      <c r="J77">
        <v>64.5</v>
      </c>
    </row>
    <row r="78" spans="1:10">
      <c r="A78" t="s">
        <v>74</v>
      </c>
      <c r="B78">
        <v>21</v>
      </c>
      <c r="C78">
        <v>36</v>
      </c>
      <c r="D78">
        <v>57</v>
      </c>
      <c r="E78">
        <v>13</v>
      </c>
      <c r="F78">
        <v>22</v>
      </c>
      <c r="G78">
        <v>35</v>
      </c>
      <c r="H78">
        <v>61.9</v>
      </c>
      <c r="I78">
        <v>61.1</v>
      </c>
      <c r="J78">
        <v>61.4</v>
      </c>
    </row>
    <row r="79" spans="1:10">
      <c r="A79" t="s">
        <v>75</v>
      </c>
      <c r="B79">
        <v>21</v>
      </c>
      <c r="C79">
        <v>34</v>
      </c>
      <c r="D79">
        <v>55</v>
      </c>
      <c r="E79">
        <v>14</v>
      </c>
      <c r="F79">
        <v>21</v>
      </c>
      <c r="G79">
        <v>35</v>
      </c>
      <c r="H79">
        <v>66.7</v>
      </c>
      <c r="I79">
        <v>61.8</v>
      </c>
      <c r="J79">
        <v>63.6</v>
      </c>
    </row>
    <row r="80" spans="1:10">
      <c r="A80" t="s">
        <v>76</v>
      </c>
      <c r="B80">
        <v>29</v>
      </c>
      <c r="C80">
        <v>40</v>
      </c>
      <c r="D80">
        <v>69</v>
      </c>
      <c r="E80">
        <v>17</v>
      </c>
      <c r="F80">
        <v>25</v>
      </c>
      <c r="G80">
        <v>42</v>
      </c>
      <c r="H80">
        <v>58.6</v>
      </c>
      <c r="I80">
        <v>62.5</v>
      </c>
      <c r="J80">
        <v>60.9</v>
      </c>
    </row>
    <row r="81" spans="1:10">
      <c r="A81" t="s">
        <v>77</v>
      </c>
      <c r="B81">
        <v>24</v>
      </c>
      <c r="C81">
        <v>25</v>
      </c>
      <c r="D81">
        <v>49</v>
      </c>
      <c r="E81">
        <v>12</v>
      </c>
      <c r="F81">
        <v>10</v>
      </c>
      <c r="G81">
        <v>22</v>
      </c>
      <c r="H81">
        <v>50</v>
      </c>
      <c r="I81">
        <v>40</v>
      </c>
      <c r="J81">
        <v>44.9</v>
      </c>
    </row>
    <row r="82" spans="1:10">
      <c r="A82" t="s">
        <v>12</v>
      </c>
      <c r="B82">
        <v>120</v>
      </c>
      <c r="C82">
        <v>172</v>
      </c>
      <c r="D82">
        <v>292</v>
      </c>
      <c r="E82">
        <v>72</v>
      </c>
      <c r="F82">
        <v>102</v>
      </c>
      <c r="G82">
        <v>174</v>
      </c>
      <c r="H82">
        <v>60</v>
      </c>
      <c r="I82">
        <v>59.3</v>
      </c>
      <c r="J82">
        <v>59.6</v>
      </c>
    </row>
    <row r="83" spans="1:10">
      <c r="A83" t="s">
        <v>78</v>
      </c>
      <c r="B83">
        <v>14</v>
      </c>
      <c r="C83">
        <v>12</v>
      </c>
      <c r="D83">
        <v>26</v>
      </c>
      <c r="E83">
        <v>9</v>
      </c>
      <c r="F83">
        <v>5</v>
      </c>
      <c r="G83">
        <v>14</v>
      </c>
      <c r="H83">
        <v>64.3</v>
      </c>
      <c r="I83">
        <v>41.7</v>
      </c>
      <c r="J83">
        <v>53.8</v>
      </c>
    </row>
    <row r="84" spans="1:10">
      <c r="A84" t="s">
        <v>79</v>
      </c>
      <c r="B84">
        <v>11</v>
      </c>
      <c r="C84">
        <v>23</v>
      </c>
      <c r="D84">
        <v>34</v>
      </c>
      <c r="E84">
        <v>7</v>
      </c>
      <c r="F84">
        <v>11</v>
      </c>
      <c r="G84">
        <v>18</v>
      </c>
      <c r="H84">
        <v>63.6</v>
      </c>
      <c r="I84">
        <v>47.8</v>
      </c>
      <c r="J84">
        <v>52.9</v>
      </c>
    </row>
    <row r="85" spans="1:10">
      <c r="A85" t="s">
        <v>80</v>
      </c>
      <c r="B85">
        <v>11</v>
      </c>
      <c r="C85">
        <v>22</v>
      </c>
      <c r="D85">
        <v>33</v>
      </c>
      <c r="E85">
        <v>5</v>
      </c>
      <c r="F85">
        <v>7</v>
      </c>
      <c r="G85">
        <v>12</v>
      </c>
      <c r="H85">
        <v>45.5</v>
      </c>
      <c r="I85">
        <v>31.8</v>
      </c>
      <c r="J85">
        <v>36.4</v>
      </c>
    </row>
    <row r="86" spans="1:10">
      <c r="A86" t="s">
        <v>81</v>
      </c>
      <c r="B86">
        <v>9</v>
      </c>
      <c r="C86">
        <v>19</v>
      </c>
      <c r="D86">
        <v>28</v>
      </c>
      <c r="E86">
        <v>5</v>
      </c>
      <c r="F86">
        <v>4</v>
      </c>
      <c r="G86">
        <v>9</v>
      </c>
      <c r="H86">
        <v>55.6</v>
      </c>
      <c r="I86">
        <v>21.1</v>
      </c>
      <c r="J86">
        <v>32.1</v>
      </c>
    </row>
    <row r="87" spans="1:10">
      <c r="A87" t="s">
        <v>82</v>
      </c>
      <c r="B87">
        <v>8</v>
      </c>
      <c r="C87">
        <v>17</v>
      </c>
      <c r="D87">
        <v>25</v>
      </c>
      <c r="E87">
        <v>1</v>
      </c>
      <c r="F87">
        <v>5</v>
      </c>
      <c r="G87">
        <v>6</v>
      </c>
      <c r="H87">
        <v>12.5</v>
      </c>
      <c r="I87">
        <v>29.4</v>
      </c>
      <c r="J87">
        <v>24</v>
      </c>
    </row>
    <row r="88" spans="1:10">
      <c r="A88" t="s">
        <v>12</v>
      </c>
      <c r="B88">
        <v>53</v>
      </c>
      <c r="C88">
        <v>93</v>
      </c>
      <c r="D88">
        <v>146</v>
      </c>
      <c r="E88">
        <v>27</v>
      </c>
      <c r="F88">
        <v>32</v>
      </c>
      <c r="G88">
        <v>59</v>
      </c>
      <c r="H88">
        <v>50.9</v>
      </c>
      <c r="I88">
        <v>34.4</v>
      </c>
      <c r="J88">
        <v>40.4</v>
      </c>
    </row>
    <row r="89" spans="1:10">
      <c r="A89" t="s">
        <v>83</v>
      </c>
      <c r="B89">
        <v>10</v>
      </c>
      <c r="C89">
        <v>13</v>
      </c>
      <c r="D89">
        <v>23</v>
      </c>
      <c r="E89">
        <v>3</v>
      </c>
      <c r="F89">
        <v>4</v>
      </c>
      <c r="G89">
        <v>7</v>
      </c>
      <c r="H89">
        <v>30</v>
      </c>
      <c r="I89">
        <v>30.8</v>
      </c>
      <c r="J89">
        <v>30.4</v>
      </c>
    </row>
    <row r="90" spans="1:10">
      <c r="A90" t="s">
        <v>84</v>
      </c>
      <c r="B90">
        <v>6</v>
      </c>
      <c r="C90">
        <v>13</v>
      </c>
      <c r="D90">
        <v>19</v>
      </c>
      <c r="E90">
        <v>3</v>
      </c>
      <c r="F90">
        <v>5</v>
      </c>
      <c r="G90">
        <v>8</v>
      </c>
      <c r="H90">
        <v>50</v>
      </c>
      <c r="I90">
        <v>38.5</v>
      </c>
      <c r="J90">
        <v>42.1</v>
      </c>
    </row>
    <row r="91" spans="1:10">
      <c r="A91" t="s">
        <v>85</v>
      </c>
      <c r="B91">
        <v>5</v>
      </c>
      <c r="C91">
        <v>9</v>
      </c>
      <c r="D91">
        <v>14</v>
      </c>
      <c r="E91">
        <v>2</v>
      </c>
      <c r="F91">
        <v>1</v>
      </c>
      <c r="G91">
        <v>3</v>
      </c>
      <c r="H91">
        <v>40</v>
      </c>
      <c r="I91">
        <v>11.1</v>
      </c>
      <c r="J91">
        <v>21.4</v>
      </c>
    </row>
    <row r="92" spans="1:10">
      <c r="A92" t="s">
        <v>86</v>
      </c>
      <c r="B92">
        <v>7</v>
      </c>
      <c r="C92">
        <v>10</v>
      </c>
      <c r="D92">
        <v>17</v>
      </c>
      <c r="E92">
        <v>4</v>
      </c>
      <c r="F92">
        <v>2</v>
      </c>
      <c r="G92">
        <v>6</v>
      </c>
      <c r="H92">
        <v>57.1</v>
      </c>
      <c r="I92">
        <v>20</v>
      </c>
      <c r="J92">
        <v>35.299999999999997</v>
      </c>
    </row>
    <row r="93" spans="1:10">
      <c r="A93" t="s">
        <v>87</v>
      </c>
      <c r="B93">
        <v>1</v>
      </c>
      <c r="C93">
        <v>5</v>
      </c>
      <c r="D93">
        <v>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29</v>
      </c>
      <c r="C94">
        <v>50</v>
      </c>
      <c r="D94">
        <v>79</v>
      </c>
      <c r="E94">
        <v>12</v>
      </c>
      <c r="F94">
        <v>12</v>
      </c>
      <c r="G94">
        <v>24</v>
      </c>
      <c r="H94">
        <v>41.4</v>
      </c>
      <c r="I94">
        <v>24</v>
      </c>
      <c r="J94">
        <v>30.4</v>
      </c>
    </row>
    <row r="95" spans="1:10">
      <c r="A95" t="s">
        <v>88</v>
      </c>
      <c r="B95">
        <v>0</v>
      </c>
      <c r="C95">
        <v>3</v>
      </c>
      <c r="D95">
        <v>3</v>
      </c>
      <c r="E95">
        <v>0</v>
      </c>
      <c r="F95">
        <v>1</v>
      </c>
      <c r="G95">
        <v>1</v>
      </c>
      <c r="H95">
        <v>0</v>
      </c>
      <c r="I95">
        <v>33.299999999999997</v>
      </c>
      <c r="J95">
        <v>33.299999999999997</v>
      </c>
    </row>
    <row r="96" spans="1:10">
      <c r="A96" t="s">
        <v>89</v>
      </c>
      <c r="B96">
        <v>1</v>
      </c>
      <c r="C96">
        <v>4</v>
      </c>
      <c r="D96">
        <v>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4</v>
      </c>
      <c r="D98">
        <v>4</v>
      </c>
      <c r="E98">
        <v>0</v>
      </c>
      <c r="F98">
        <v>2</v>
      </c>
      <c r="G98">
        <v>2</v>
      </c>
      <c r="H98">
        <v>0</v>
      </c>
      <c r="I98">
        <v>50</v>
      </c>
      <c r="J98">
        <v>50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1</v>
      </c>
      <c r="C100">
        <v>11</v>
      </c>
      <c r="D100">
        <v>12</v>
      </c>
      <c r="E100">
        <v>0</v>
      </c>
      <c r="F100">
        <v>3</v>
      </c>
      <c r="G100">
        <v>3</v>
      </c>
      <c r="H100">
        <v>0</v>
      </c>
      <c r="I100">
        <v>27.3</v>
      </c>
      <c r="J100">
        <v>25</v>
      </c>
    </row>
    <row r="101" spans="1:10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>
      <c r="A104" t="s">
        <v>96</v>
      </c>
      <c r="B104">
        <v>0</v>
      </c>
      <c r="C104">
        <v>1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12</v>
      </c>
      <c r="B105">
        <v>0</v>
      </c>
      <c r="C105">
        <v>3</v>
      </c>
      <c r="D105">
        <v>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>
      <c r="A106" t="s">
        <v>97</v>
      </c>
      <c r="B106">
        <v>2296</v>
      </c>
      <c r="C106">
        <v>2334</v>
      </c>
      <c r="D106">
        <v>4630</v>
      </c>
      <c r="E106">
        <v>1131</v>
      </c>
      <c r="F106">
        <v>1197</v>
      </c>
      <c r="G106">
        <v>2328</v>
      </c>
      <c r="H106">
        <v>49.3</v>
      </c>
      <c r="I106">
        <v>51.3</v>
      </c>
      <c r="J106">
        <v>50.3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6"/>
  <sheetViews>
    <sheetView topLeftCell="A82" workbookViewId="0">
      <selection sqref="A1:XFD104857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18</v>
      </c>
      <c r="C2">
        <v>18</v>
      </c>
      <c r="D2">
        <v>36</v>
      </c>
      <c r="E2">
        <v>6</v>
      </c>
      <c r="F2">
        <v>6</v>
      </c>
      <c r="G2">
        <v>12</v>
      </c>
      <c r="H2">
        <v>33.299999999999997</v>
      </c>
      <c r="I2">
        <v>33.299999999999997</v>
      </c>
      <c r="J2">
        <v>33.299999999999997</v>
      </c>
    </row>
    <row r="3" spans="1:10">
      <c r="A3" t="s">
        <v>11</v>
      </c>
      <c r="B3">
        <v>19</v>
      </c>
      <c r="C3">
        <v>22</v>
      </c>
      <c r="D3">
        <v>41</v>
      </c>
      <c r="E3">
        <v>8</v>
      </c>
      <c r="F3">
        <v>7</v>
      </c>
      <c r="G3">
        <v>15</v>
      </c>
      <c r="H3">
        <v>42.1</v>
      </c>
      <c r="I3">
        <v>31.8</v>
      </c>
      <c r="J3">
        <v>36.6</v>
      </c>
    </row>
    <row r="4" spans="1:10">
      <c r="A4" t="s">
        <v>12</v>
      </c>
      <c r="B4">
        <v>37</v>
      </c>
      <c r="C4">
        <v>40</v>
      </c>
      <c r="D4">
        <v>77</v>
      </c>
      <c r="E4">
        <v>14</v>
      </c>
      <c r="F4">
        <v>13</v>
      </c>
      <c r="G4">
        <v>27</v>
      </c>
      <c r="H4">
        <v>37.799999999999997</v>
      </c>
      <c r="I4">
        <v>32.5</v>
      </c>
      <c r="J4">
        <v>35.1</v>
      </c>
    </row>
    <row r="5" spans="1:10">
      <c r="A5" t="s">
        <v>13</v>
      </c>
      <c r="B5">
        <v>15</v>
      </c>
      <c r="C5">
        <v>19</v>
      </c>
      <c r="D5">
        <v>34</v>
      </c>
      <c r="E5">
        <v>2</v>
      </c>
      <c r="F5">
        <v>2</v>
      </c>
      <c r="G5">
        <v>4</v>
      </c>
      <c r="H5">
        <v>13.3</v>
      </c>
      <c r="I5">
        <v>10.5</v>
      </c>
      <c r="J5">
        <v>11.8</v>
      </c>
    </row>
    <row r="6" spans="1:10">
      <c r="A6" t="s">
        <v>14</v>
      </c>
      <c r="B6">
        <v>25</v>
      </c>
      <c r="C6">
        <v>18</v>
      </c>
      <c r="D6">
        <v>43</v>
      </c>
      <c r="E6">
        <v>6</v>
      </c>
      <c r="F6">
        <v>2</v>
      </c>
      <c r="G6">
        <v>8</v>
      </c>
      <c r="H6">
        <v>24</v>
      </c>
      <c r="I6">
        <v>11.1</v>
      </c>
      <c r="J6">
        <v>18.600000000000001</v>
      </c>
    </row>
    <row r="7" spans="1:10">
      <c r="A7" t="s">
        <v>15</v>
      </c>
      <c r="B7">
        <v>13</v>
      </c>
      <c r="C7">
        <v>9</v>
      </c>
      <c r="D7">
        <v>22</v>
      </c>
      <c r="E7">
        <v>5</v>
      </c>
      <c r="F7">
        <v>2</v>
      </c>
      <c r="G7">
        <v>7</v>
      </c>
      <c r="H7">
        <v>38.5</v>
      </c>
      <c r="I7">
        <v>22.2</v>
      </c>
      <c r="J7">
        <v>31.8</v>
      </c>
    </row>
    <row r="8" spans="1:10">
      <c r="A8" t="s">
        <v>16</v>
      </c>
      <c r="B8">
        <v>19</v>
      </c>
      <c r="C8">
        <v>15</v>
      </c>
      <c r="D8">
        <v>34</v>
      </c>
      <c r="E8">
        <v>7</v>
      </c>
      <c r="F8">
        <v>4</v>
      </c>
      <c r="G8">
        <v>11</v>
      </c>
      <c r="H8">
        <v>36.799999999999997</v>
      </c>
      <c r="I8">
        <v>26.7</v>
      </c>
      <c r="J8">
        <v>32.4</v>
      </c>
    </row>
    <row r="9" spans="1:10">
      <c r="A9" t="s">
        <v>17</v>
      </c>
      <c r="B9">
        <v>21</v>
      </c>
      <c r="C9">
        <v>15</v>
      </c>
      <c r="D9">
        <v>36</v>
      </c>
      <c r="E9">
        <v>8</v>
      </c>
      <c r="F9">
        <v>4</v>
      </c>
      <c r="G9">
        <v>12</v>
      </c>
      <c r="H9">
        <v>38.1</v>
      </c>
      <c r="I9">
        <v>26.7</v>
      </c>
      <c r="J9">
        <v>33.299999999999997</v>
      </c>
    </row>
    <row r="10" spans="1:10">
      <c r="A10" t="s">
        <v>12</v>
      </c>
      <c r="B10">
        <v>93</v>
      </c>
      <c r="C10">
        <v>76</v>
      </c>
      <c r="D10">
        <v>169</v>
      </c>
      <c r="E10">
        <v>28</v>
      </c>
      <c r="F10">
        <v>14</v>
      </c>
      <c r="G10">
        <v>42</v>
      </c>
      <c r="H10">
        <v>30.1</v>
      </c>
      <c r="I10">
        <v>18.399999999999999</v>
      </c>
      <c r="J10">
        <v>24.9</v>
      </c>
    </row>
    <row r="11" spans="1:10">
      <c r="A11" t="s">
        <v>18</v>
      </c>
      <c r="B11">
        <v>14</v>
      </c>
      <c r="C11">
        <v>20</v>
      </c>
      <c r="D11">
        <v>34</v>
      </c>
      <c r="E11">
        <v>5</v>
      </c>
      <c r="F11">
        <v>8</v>
      </c>
      <c r="G11">
        <v>13</v>
      </c>
      <c r="H11">
        <v>35.700000000000003</v>
      </c>
      <c r="I11">
        <v>40</v>
      </c>
      <c r="J11">
        <v>38.200000000000003</v>
      </c>
    </row>
    <row r="12" spans="1:10">
      <c r="A12" t="s">
        <v>19</v>
      </c>
      <c r="B12">
        <v>23</v>
      </c>
      <c r="C12">
        <v>10</v>
      </c>
      <c r="D12">
        <v>33</v>
      </c>
      <c r="E12">
        <v>5</v>
      </c>
      <c r="F12">
        <v>6</v>
      </c>
      <c r="G12">
        <v>11</v>
      </c>
      <c r="H12">
        <v>21.7</v>
      </c>
      <c r="I12">
        <v>60</v>
      </c>
      <c r="J12">
        <v>33.299999999999997</v>
      </c>
    </row>
    <row r="13" spans="1:10">
      <c r="A13" t="s">
        <v>20</v>
      </c>
      <c r="B13">
        <v>23</v>
      </c>
      <c r="C13">
        <v>13</v>
      </c>
      <c r="D13">
        <v>36</v>
      </c>
      <c r="E13">
        <v>6</v>
      </c>
      <c r="F13">
        <v>5</v>
      </c>
      <c r="G13">
        <v>11</v>
      </c>
      <c r="H13">
        <v>26.1</v>
      </c>
      <c r="I13">
        <v>38.5</v>
      </c>
      <c r="J13">
        <v>30.6</v>
      </c>
    </row>
    <row r="14" spans="1:10">
      <c r="A14" t="s">
        <v>21</v>
      </c>
      <c r="B14">
        <v>18</v>
      </c>
      <c r="C14">
        <v>8</v>
      </c>
      <c r="D14">
        <v>26</v>
      </c>
      <c r="E14">
        <v>8</v>
      </c>
      <c r="F14">
        <v>3</v>
      </c>
      <c r="G14">
        <v>11</v>
      </c>
      <c r="H14">
        <v>44.4</v>
      </c>
      <c r="I14">
        <v>37.5</v>
      </c>
      <c r="J14">
        <v>42.3</v>
      </c>
    </row>
    <row r="15" spans="1:10">
      <c r="A15" t="s">
        <v>22</v>
      </c>
      <c r="B15">
        <v>15</v>
      </c>
      <c r="C15">
        <v>10</v>
      </c>
      <c r="D15">
        <v>25</v>
      </c>
      <c r="E15">
        <v>4</v>
      </c>
      <c r="F15">
        <v>4</v>
      </c>
      <c r="G15">
        <v>8</v>
      </c>
      <c r="H15">
        <v>26.7</v>
      </c>
      <c r="I15">
        <v>40</v>
      </c>
      <c r="J15">
        <v>32</v>
      </c>
    </row>
    <row r="16" spans="1:10">
      <c r="A16" t="s">
        <v>12</v>
      </c>
      <c r="B16">
        <v>93</v>
      </c>
      <c r="C16">
        <v>61</v>
      </c>
      <c r="D16">
        <v>154</v>
      </c>
      <c r="E16">
        <v>28</v>
      </c>
      <c r="F16">
        <v>26</v>
      </c>
      <c r="G16">
        <v>54</v>
      </c>
      <c r="H16">
        <v>30.1</v>
      </c>
      <c r="I16">
        <v>42.6</v>
      </c>
      <c r="J16">
        <v>35.1</v>
      </c>
    </row>
    <row r="17" spans="1:10">
      <c r="A17" t="s">
        <v>23</v>
      </c>
      <c r="B17">
        <v>16</v>
      </c>
      <c r="C17">
        <v>7</v>
      </c>
      <c r="D17">
        <v>23</v>
      </c>
      <c r="E17">
        <v>7</v>
      </c>
      <c r="F17">
        <v>3</v>
      </c>
      <c r="G17">
        <v>10</v>
      </c>
      <c r="H17">
        <v>43.8</v>
      </c>
      <c r="I17">
        <v>42.9</v>
      </c>
      <c r="J17">
        <v>43.5</v>
      </c>
    </row>
    <row r="18" spans="1:10">
      <c r="A18" t="s">
        <v>24</v>
      </c>
      <c r="B18">
        <v>9</v>
      </c>
      <c r="C18">
        <v>15</v>
      </c>
      <c r="D18">
        <v>24</v>
      </c>
      <c r="E18">
        <v>2</v>
      </c>
      <c r="F18">
        <v>7</v>
      </c>
      <c r="G18">
        <v>9</v>
      </c>
      <c r="H18">
        <v>22.2</v>
      </c>
      <c r="I18">
        <v>46.7</v>
      </c>
      <c r="J18">
        <v>37.5</v>
      </c>
    </row>
    <row r="19" spans="1:10">
      <c r="A19" t="s">
        <v>25</v>
      </c>
      <c r="B19">
        <v>16</v>
      </c>
      <c r="C19">
        <v>17</v>
      </c>
      <c r="D19">
        <v>33</v>
      </c>
      <c r="E19">
        <v>7</v>
      </c>
      <c r="F19">
        <v>7</v>
      </c>
      <c r="G19">
        <v>14</v>
      </c>
      <c r="H19">
        <v>43.8</v>
      </c>
      <c r="I19">
        <v>41.2</v>
      </c>
      <c r="J19">
        <v>42.4</v>
      </c>
    </row>
    <row r="20" spans="1:10">
      <c r="A20" t="s">
        <v>26</v>
      </c>
      <c r="B20">
        <v>16</v>
      </c>
      <c r="C20">
        <v>20</v>
      </c>
      <c r="D20">
        <v>36</v>
      </c>
      <c r="E20">
        <v>5</v>
      </c>
      <c r="F20">
        <v>9</v>
      </c>
      <c r="G20">
        <v>14</v>
      </c>
      <c r="H20">
        <v>31.3</v>
      </c>
      <c r="I20">
        <v>45</v>
      </c>
      <c r="J20">
        <v>38.9</v>
      </c>
    </row>
    <row r="21" spans="1:10">
      <c r="A21" t="s">
        <v>27</v>
      </c>
      <c r="B21">
        <v>19</v>
      </c>
      <c r="C21">
        <v>8</v>
      </c>
      <c r="D21">
        <v>27</v>
      </c>
      <c r="E21">
        <v>8</v>
      </c>
      <c r="F21">
        <v>1</v>
      </c>
      <c r="G21">
        <v>9</v>
      </c>
      <c r="H21">
        <v>42.1</v>
      </c>
      <c r="I21">
        <v>12.5</v>
      </c>
      <c r="J21">
        <v>33.299999999999997</v>
      </c>
    </row>
    <row r="22" spans="1:10">
      <c r="A22" t="s">
        <v>12</v>
      </c>
      <c r="B22">
        <v>76</v>
      </c>
      <c r="C22">
        <v>67</v>
      </c>
      <c r="D22">
        <v>143</v>
      </c>
      <c r="E22">
        <v>29</v>
      </c>
      <c r="F22">
        <v>27</v>
      </c>
      <c r="G22">
        <v>56</v>
      </c>
      <c r="H22">
        <v>38.200000000000003</v>
      </c>
      <c r="I22">
        <v>40.299999999999997</v>
      </c>
      <c r="J22">
        <v>39.200000000000003</v>
      </c>
    </row>
    <row r="23" spans="1:10">
      <c r="A23" t="s">
        <v>28</v>
      </c>
      <c r="B23">
        <v>23</v>
      </c>
      <c r="C23">
        <v>14</v>
      </c>
      <c r="D23">
        <v>37</v>
      </c>
      <c r="E23">
        <v>8</v>
      </c>
      <c r="F23">
        <v>7</v>
      </c>
      <c r="G23">
        <v>15</v>
      </c>
      <c r="H23">
        <v>34.799999999999997</v>
      </c>
      <c r="I23">
        <v>50</v>
      </c>
      <c r="J23">
        <v>40.5</v>
      </c>
    </row>
    <row r="24" spans="1:10">
      <c r="A24" t="s">
        <v>29</v>
      </c>
      <c r="B24">
        <v>18</v>
      </c>
      <c r="C24">
        <v>12</v>
      </c>
      <c r="D24">
        <v>30</v>
      </c>
      <c r="E24">
        <v>4</v>
      </c>
      <c r="F24">
        <v>8</v>
      </c>
      <c r="G24">
        <v>12</v>
      </c>
      <c r="H24">
        <v>22.2</v>
      </c>
      <c r="I24">
        <v>66.7</v>
      </c>
      <c r="J24">
        <v>40</v>
      </c>
    </row>
    <row r="25" spans="1:10">
      <c r="A25" t="s">
        <v>30</v>
      </c>
      <c r="B25">
        <v>21</v>
      </c>
      <c r="C25">
        <v>15</v>
      </c>
      <c r="D25">
        <v>36</v>
      </c>
      <c r="E25">
        <v>9</v>
      </c>
      <c r="F25">
        <v>6</v>
      </c>
      <c r="G25">
        <v>15</v>
      </c>
      <c r="H25">
        <v>42.9</v>
      </c>
      <c r="I25">
        <v>40</v>
      </c>
      <c r="J25">
        <v>41.7</v>
      </c>
    </row>
    <row r="26" spans="1:10">
      <c r="A26" t="s">
        <v>31</v>
      </c>
      <c r="B26">
        <v>14</v>
      </c>
      <c r="C26">
        <v>17</v>
      </c>
      <c r="D26">
        <v>31</v>
      </c>
      <c r="E26">
        <v>2</v>
      </c>
      <c r="F26">
        <v>4</v>
      </c>
      <c r="G26">
        <v>6</v>
      </c>
      <c r="H26">
        <v>14.3</v>
      </c>
      <c r="I26">
        <v>23.5</v>
      </c>
      <c r="J26">
        <v>19.399999999999999</v>
      </c>
    </row>
    <row r="27" spans="1:10">
      <c r="A27" t="s">
        <v>32</v>
      </c>
      <c r="B27">
        <v>18</v>
      </c>
      <c r="C27">
        <v>12</v>
      </c>
      <c r="D27">
        <v>30</v>
      </c>
      <c r="E27">
        <v>8</v>
      </c>
      <c r="F27">
        <v>5</v>
      </c>
      <c r="G27">
        <v>13</v>
      </c>
      <c r="H27">
        <v>44.4</v>
      </c>
      <c r="I27">
        <v>41.7</v>
      </c>
      <c r="J27">
        <v>43.3</v>
      </c>
    </row>
    <row r="28" spans="1:10">
      <c r="A28" t="s">
        <v>12</v>
      </c>
      <c r="B28">
        <v>94</v>
      </c>
      <c r="C28">
        <v>70</v>
      </c>
      <c r="D28">
        <v>164</v>
      </c>
      <c r="E28">
        <v>31</v>
      </c>
      <c r="F28">
        <v>30</v>
      </c>
      <c r="G28">
        <v>61</v>
      </c>
      <c r="H28">
        <v>33</v>
      </c>
      <c r="I28">
        <v>42.9</v>
      </c>
      <c r="J28">
        <v>37.200000000000003</v>
      </c>
    </row>
    <row r="29" spans="1:10">
      <c r="A29" t="s">
        <v>33</v>
      </c>
      <c r="B29">
        <v>10</v>
      </c>
      <c r="C29">
        <v>25</v>
      </c>
      <c r="D29">
        <v>35</v>
      </c>
      <c r="E29">
        <v>4</v>
      </c>
      <c r="F29">
        <v>11</v>
      </c>
      <c r="G29">
        <v>15</v>
      </c>
      <c r="H29">
        <v>40</v>
      </c>
      <c r="I29">
        <v>44</v>
      </c>
      <c r="J29">
        <v>42.9</v>
      </c>
    </row>
    <row r="30" spans="1:10">
      <c r="A30" t="s">
        <v>34</v>
      </c>
      <c r="B30">
        <v>20</v>
      </c>
      <c r="C30">
        <v>17</v>
      </c>
      <c r="D30">
        <v>37</v>
      </c>
      <c r="E30">
        <v>13</v>
      </c>
      <c r="F30">
        <v>9</v>
      </c>
      <c r="G30">
        <v>22</v>
      </c>
      <c r="H30">
        <v>65</v>
      </c>
      <c r="I30">
        <v>52.9</v>
      </c>
      <c r="J30">
        <v>59.5</v>
      </c>
    </row>
    <row r="31" spans="1:10">
      <c r="A31" t="s">
        <v>35</v>
      </c>
      <c r="B31">
        <v>20</v>
      </c>
      <c r="C31">
        <v>22</v>
      </c>
      <c r="D31">
        <v>42</v>
      </c>
      <c r="E31">
        <v>10</v>
      </c>
      <c r="F31">
        <v>9</v>
      </c>
      <c r="G31">
        <v>19</v>
      </c>
      <c r="H31">
        <v>50</v>
      </c>
      <c r="I31">
        <v>40.9</v>
      </c>
      <c r="J31">
        <v>45.2</v>
      </c>
    </row>
    <row r="32" spans="1:10">
      <c r="A32" t="s">
        <v>36</v>
      </c>
      <c r="B32">
        <v>15</v>
      </c>
      <c r="C32">
        <v>14</v>
      </c>
      <c r="D32">
        <v>29</v>
      </c>
      <c r="E32">
        <v>7</v>
      </c>
      <c r="F32">
        <v>4</v>
      </c>
      <c r="G32">
        <v>11</v>
      </c>
      <c r="H32">
        <v>46.7</v>
      </c>
      <c r="I32">
        <v>28.6</v>
      </c>
      <c r="J32">
        <v>37.9</v>
      </c>
    </row>
    <row r="33" spans="1:10">
      <c r="A33" t="s">
        <v>37</v>
      </c>
      <c r="B33">
        <v>21</v>
      </c>
      <c r="C33">
        <v>14</v>
      </c>
      <c r="D33">
        <v>35</v>
      </c>
      <c r="E33">
        <v>8</v>
      </c>
      <c r="F33">
        <v>3</v>
      </c>
      <c r="G33">
        <v>11</v>
      </c>
      <c r="H33">
        <v>38.1</v>
      </c>
      <c r="I33">
        <v>21.4</v>
      </c>
      <c r="J33">
        <v>31.4</v>
      </c>
    </row>
    <row r="34" spans="1:10">
      <c r="A34" t="s">
        <v>12</v>
      </c>
      <c r="B34">
        <v>86</v>
      </c>
      <c r="C34">
        <v>92</v>
      </c>
      <c r="D34">
        <v>178</v>
      </c>
      <c r="E34">
        <v>42</v>
      </c>
      <c r="F34">
        <v>36</v>
      </c>
      <c r="G34">
        <v>78</v>
      </c>
      <c r="H34">
        <v>48.8</v>
      </c>
      <c r="I34">
        <v>39.1</v>
      </c>
      <c r="J34">
        <v>43.8</v>
      </c>
    </row>
    <row r="35" spans="1:10">
      <c r="A35" t="s">
        <v>38</v>
      </c>
      <c r="B35">
        <v>23</v>
      </c>
      <c r="C35">
        <v>22</v>
      </c>
      <c r="D35">
        <v>45</v>
      </c>
      <c r="E35">
        <v>7</v>
      </c>
      <c r="F35">
        <v>12</v>
      </c>
      <c r="G35">
        <v>19</v>
      </c>
      <c r="H35">
        <v>30.4</v>
      </c>
      <c r="I35">
        <v>54.5</v>
      </c>
      <c r="J35">
        <v>42.2</v>
      </c>
    </row>
    <row r="36" spans="1:10">
      <c r="A36" t="s">
        <v>39</v>
      </c>
      <c r="B36">
        <v>25</v>
      </c>
      <c r="C36">
        <v>28</v>
      </c>
      <c r="D36">
        <v>53</v>
      </c>
      <c r="E36">
        <v>10</v>
      </c>
      <c r="F36">
        <v>11</v>
      </c>
      <c r="G36">
        <v>21</v>
      </c>
      <c r="H36">
        <v>40</v>
      </c>
      <c r="I36">
        <v>39.299999999999997</v>
      </c>
      <c r="J36">
        <v>39.6</v>
      </c>
    </row>
    <row r="37" spans="1:10">
      <c r="A37" t="s">
        <v>40</v>
      </c>
      <c r="B37">
        <v>24</v>
      </c>
      <c r="C37">
        <v>29</v>
      </c>
      <c r="D37">
        <v>53</v>
      </c>
      <c r="E37">
        <v>7</v>
      </c>
      <c r="F37">
        <v>12</v>
      </c>
      <c r="G37">
        <v>19</v>
      </c>
      <c r="H37">
        <v>29.2</v>
      </c>
      <c r="I37">
        <v>41.4</v>
      </c>
      <c r="J37">
        <v>35.799999999999997</v>
      </c>
    </row>
    <row r="38" spans="1:10">
      <c r="A38" t="s">
        <v>41</v>
      </c>
      <c r="B38">
        <v>31</v>
      </c>
      <c r="C38">
        <v>29</v>
      </c>
      <c r="D38">
        <v>60</v>
      </c>
      <c r="E38">
        <v>16</v>
      </c>
      <c r="F38">
        <v>18</v>
      </c>
      <c r="G38">
        <v>34</v>
      </c>
      <c r="H38">
        <v>51.6</v>
      </c>
      <c r="I38">
        <v>62.1</v>
      </c>
      <c r="J38">
        <v>56.7</v>
      </c>
    </row>
    <row r="39" spans="1:10">
      <c r="A39" t="s">
        <v>42</v>
      </c>
      <c r="B39">
        <v>36</v>
      </c>
      <c r="C39">
        <v>26</v>
      </c>
      <c r="D39">
        <v>62</v>
      </c>
      <c r="E39">
        <v>15</v>
      </c>
      <c r="F39">
        <v>14</v>
      </c>
      <c r="G39">
        <v>29</v>
      </c>
      <c r="H39">
        <v>41.7</v>
      </c>
      <c r="I39">
        <v>53.8</v>
      </c>
      <c r="J39">
        <v>46.8</v>
      </c>
    </row>
    <row r="40" spans="1:10">
      <c r="A40" t="s">
        <v>12</v>
      </c>
      <c r="B40">
        <v>139</v>
      </c>
      <c r="C40">
        <v>134</v>
      </c>
      <c r="D40">
        <v>273</v>
      </c>
      <c r="E40">
        <v>55</v>
      </c>
      <c r="F40">
        <v>67</v>
      </c>
      <c r="G40">
        <v>122</v>
      </c>
      <c r="H40">
        <v>39.6</v>
      </c>
      <c r="I40">
        <v>50</v>
      </c>
      <c r="J40">
        <v>44.7</v>
      </c>
    </row>
    <row r="41" spans="1:10">
      <c r="A41" t="s">
        <v>43</v>
      </c>
      <c r="B41">
        <v>27</v>
      </c>
      <c r="C41">
        <v>23</v>
      </c>
      <c r="D41">
        <v>50</v>
      </c>
      <c r="E41">
        <v>14</v>
      </c>
      <c r="F41">
        <v>11</v>
      </c>
      <c r="G41">
        <v>25</v>
      </c>
      <c r="H41">
        <v>51.9</v>
      </c>
      <c r="I41">
        <v>47.8</v>
      </c>
      <c r="J41">
        <v>50</v>
      </c>
    </row>
    <row r="42" spans="1:10">
      <c r="A42" t="s">
        <v>44</v>
      </c>
      <c r="B42">
        <v>26</v>
      </c>
      <c r="C42">
        <v>34</v>
      </c>
      <c r="D42">
        <v>60</v>
      </c>
      <c r="E42">
        <v>16</v>
      </c>
      <c r="F42">
        <v>20</v>
      </c>
      <c r="G42">
        <v>36</v>
      </c>
      <c r="H42">
        <v>61.5</v>
      </c>
      <c r="I42">
        <v>58.8</v>
      </c>
      <c r="J42">
        <v>60</v>
      </c>
    </row>
    <row r="43" spans="1:10">
      <c r="A43" t="s">
        <v>45</v>
      </c>
      <c r="B43">
        <v>27</v>
      </c>
      <c r="C43">
        <v>28</v>
      </c>
      <c r="D43">
        <v>55</v>
      </c>
      <c r="E43">
        <v>17</v>
      </c>
      <c r="F43">
        <v>13</v>
      </c>
      <c r="G43">
        <v>30</v>
      </c>
      <c r="H43">
        <v>63</v>
      </c>
      <c r="I43">
        <v>46.4</v>
      </c>
      <c r="J43">
        <v>54.5</v>
      </c>
    </row>
    <row r="44" spans="1:10">
      <c r="A44" t="s">
        <v>46</v>
      </c>
      <c r="B44">
        <v>37</v>
      </c>
      <c r="C44">
        <v>32</v>
      </c>
      <c r="D44">
        <v>69</v>
      </c>
      <c r="E44">
        <v>18</v>
      </c>
      <c r="F44">
        <v>17</v>
      </c>
      <c r="G44">
        <v>35</v>
      </c>
      <c r="H44">
        <v>48.6</v>
      </c>
      <c r="I44">
        <v>53.1</v>
      </c>
      <c r="J44">
        <v>50.7</v>
      </c>
    </row>
    <row r="45" spans="1:10">
      <c r="A45" t="s">
        <v>47</v>
      </c>
      <c r="B45">
        <v>29</v>
      </c>
      <c r="C45">
        <v>28</v>
      </c>
      <c r="D45">
        <v>57</v>
      </c>
      <c r="E45">
        <v>17</v>
      </c>
      <c r="F45">
        <v>21</v>
      </c>
      <c r="G45">
        <v>38</v>
      </c>
      <c r="H45">
        <v>58.6</v>
      </c>
      <c r="I45">
        <v>75</v>
      </c>
      <c r="J45">
        <v>66.7</v>
      </c>
    </row>
    <row r="46" spans="1:10">
      <c r="A46" t="s">
        <v>12</v>
      </c>
      <c r="B46">
        <v>146</v>
      </c>
      <c r="C46">
        <v>145</v>
      </c>
      <c r="D46">
        <v>291</v>
      </c>
      <c r="E46">
        <v>82</v>
      </c>
      <c r="F46">
        <v>82</v>
      </c>
      <c r="G46">
        <v>164</v>
      </c>
      <c r="H46">
        <v>56.2</v>
      </c>
      <c r="I46">
        <v>56.6</v>
      </c>
      <c r="J46">
        <v>56.4</v>
      </c>
    </row>
    <row r="47" spans="1:10">
      <c r="A47" t="s">
        <v>48</v>
      </c>
      <c r="B47">
        <v>28</v>
      </c>
      <c r="C47">
        <v>30</v>
      </c>
      <c r="D47">
        <v>58</v>
      </c>
      <c r="E47">
        <v>14</v>
      </c>
      <c r="F47">
        <v>17</v>
      </c>
      <c r="G47">
        <v>31</v>
      </c>
      <c r="H47">
        <v>50</v>
      </c>
      <c r="I47">
        <v>56.7</v>
      </c>
      <c r="J47">
        <v>53.4</v>
      </c>
    </row>
    <row r="48" spans="1:10">
      <c r="A48" t="s">
        <v>49</v>
      </c>
      <c r="B48">
        <v>25</v>
      </c>
      <c r="C48">
        <v>23</v>
      </c>
      <c r="D48">
        <v>48</v>
      </c>
      <c r="E48">
        <v>14</v>
      </c>
      <c r="F48">
        <v>17</v>
      </c>
      <c r="G48">
        <v>31</v>
      </c>
      <c r="H48">
        <v>56</v>
      </c>
      <c r="I48">
        <v>73.900000000000006</v>
      </c>
      <c r="J48">
        <v>64.599999999999994</v>
      </c>
    </row>
    <row r="49" spans="1:10">
      <c r="A49" t="s">
        <v>50</v>
      </c>
      <c r="B49">
        <v>22</v>
      </c>
      <c r="C49">
        <v>21</v>
      </c>
      <c r="D49">
        <v>43</v>
      </c>
      <c r="E49">
        <v>15</v>
      </c>
      <c r="F49">
        <v>15</v>
      </c>
      <c r="G49">
        <v>30</v>
      </c>
      <c r="H49">
        <v>68.2</v>
      </c>
      <c r="I49">
        <v>71.400000000000006</v>
      </c>
      <c r="J49">
        <v>69.8</v>
      </c>
    </row>
    <row r="50" spans="1:10">
      <c r="A50" t="s">
        <v>51</v>
      </c>
      <c r="B50">
        <v>21</v>
      </c>
      <c r="C50">
        <v>18</v>
      </c>
      <c r="D50">
        <v>39</v>
      </c>
      <c r="E50">
        <v>12</v>
      </c>
      <c r="F50">
        <v>13</v>
      </c>
      <c r="G50">
        <v>25</v>
      </c>
      <c r="H50">
        <v>57.1</v>
      </c>
      <c r="I50">
        <v>72.2</v>
      </c>
      <c r="J50">
        <v>64.099999999999994</v>
      </c>
    </row>
    <row r="51" spans="1:10">
      <c r="A51" t="s">
        <v>52</v>
      </c>
      <c r="B51">
        <v>25</v>
      </c>
      <c r="C51">
        <v>30</v>
      </c>
      <c r="D51">
        <v>55</v>
      </c>
      <c r="E51">
        <v>16</v>
      </c>
      <c r="F51">
        <v>22</v>
      </c>
      <c r="G51">
        <v>38</v>
      </c>
      <c r="H51">
        <v>64</v>
      </c>
      <c r="I51">
        <v>73.3</v>
      </c>
      <c r="J51">
        <v>69.099999999999994</v>
      </c>
    </row>
    <row r="52" spans="1:10">
      <c r="A52" t="s">
        <v>12</v>
      </c>
      <c r="B52">
        <v>121</v>
      </c>
      <c r="C52">
        <v>122</v>
      </c>
      <c r="D52">
        <v>243</v>
      </c>
      <c r="E52">
        <v>71</v>
      </c>
      <c r="F52">
        <v>84</v>
      </c>
      <c r="G52">
        <v>155</v>
      </c>
      <c r="H52">
        <v>58.7</v>
      </c>
      <c r="I52">
        <v>68.900000000000006</v>
      </c>
      <c r="J52">
        <v>63.8</v>
      </c>
    </row>
    <row r="53" spans="1:10">
      <c r="A53" t="s">
        <v>53</v>
      </c>
      <c r="B53">
        <v>22</v>
      </c>
      <c r="C53">
        <v>22</v>
      </c>
      <c r="D53">
        <v>44</v>
      </c>
      <c r="E53">
        <v>16</v>
      </c>
      <c r="F53">
        <v>14</v>
      </c>
      <c r="G53">
        <v>30</v>
      </c>
      <c r="H53">
        <v>72.7</v>
      </c>
      <c r="I53">
        <v>63.6</v>
      </c>
      <c r="J53">
        <v>68.2</v>
      </c>
    </row>
    <row r="54" spans="1:10">
      <c r="A54" t="s">
        <v>54</v>
      </c>
      <c r="B54">
        <v>24</v>
      </c>
      <c r="C54">
        <v>24</v>
      </c>
      <c r="D54">
        <v>48</v>
      </c>
      <c r="E54">
        <v>12</v>
      </c>
      <c r="F54">
        <v>15</v>
      </c>
      <c r="G54">
        <v>27</v>
      </c>
      <c r="H54">
        <v>50</v>
      </c>
      <c r="I54">
        <v>62.5</v>
      </c>
      <c r="J54">
        <v>56.3</v>
      </c>
    </row>
    <row r="55" spans="1:10">
      <c r="A55" t="s">
        <v>55</v>
      </c>
      <c r="B55">
        <v>32</v>
      </c>
      <c r="C55">
        <v>21</v>
      </c>
      <c r="D55">
        <v>53</v>
      </c>
      <c r="E55">
        <v>17</v>
      </c>
      <c r="F55">
        <v>13</v>
      </c>
      <c r="G55">
        <v>30</v>
      </c>
      <c r="H55">
        <v>53.1</v>
      </c>
      <c r="I55">
        <v>61.9</v>
      </c>
      <c r="J55">
        <v>56.6</v>
      </c>
    </row>
    <row r="56" spans="1:10">
      <c r="A56" t="s">
        <v>56</v>
      </c>
      <c r="B56">
        <v>20</v>
      </c>
      <c r="C56">
        <v>21</v>
      </c>
      <c r="D56">
        <v>41</v>
      </c>
      <c r="E56">
        <v>14</v>
      </c>
      <c r="F56">
        <v>13</v>
      </c>
      <c r="G56">
        <v>27</v>
      </c>
      <c r="H56">
        <v>70</v>
      </c>
      <c r="I56">
        <v>61.9</v>
      </c>
      <c r="J56">
        <v>65.900000000000006</v>
      </c>
    </row>
    <row r="57" spans="1:10">
      <c r="A57" t="s">
        <v>57</v>
      </c>
      <c r="B57">
        <v>25</v>
      </c>
      <c r="C57">
        <v>21</v>
      </c>
      <c r="D57">
        <v>46</v>
      </c>
      <c r="E57">
        <v>15</v>
      </c>
      <c r="F57">
        <v>12</v>
      </c>
      <c r="G57">
        <v>27</v>
      </c>
      <c r="H57">
        <v>60</v>
      </c>
      <c r="I57">
        <v>57.1</v>
      </c>
      <c r="J57">
        <v>58.7</v>
      </c>
    </row>
    <row r="58" spans="1:10">
      <c r="A58" t="s">
        <v>12</v>
      </c>
      <c r="B58">
        <v>123</v>
      </c>
      <c r="C58">
        <v>109</v>
      </c>
      <c r="D58">
        <v>232</v>
      </c>
      <c r="E58">
        <v>74</v>
      </c>
      <c r="F58">
        <v>67</v>
      </c>
      <c r="G58">
        <v>141</v>
      </c>
      <c r="H58">
        <v>60.2</v>
      </c>
      <c r="I58">
        <v>61.5</v>
      </c>
      <c r="J58">
        <v>60.8</v>
      </c>
    </row>
    <row r="59" spans="1:10">
      <c r="A59" t="s">
        <v>58</v>
      </c>
      <c r="B59">
        <v>27</v>
      </c>
      <c r="C59">
        <v>23</v>
      </c>
      <c r="D59">
        <v>50</v>
      </c>
      <c r="E59">
        <v>16</v>
      </c>
      <c r="F59">
        <v>13</v>
      </c>
      <c r="G59">
        <v>29</v>
      </c>
      <c r="H59">
        <v>59.3</v>
      </c>
      <c r="I59">
        <v>56.5</v>
      </c>
      <c r="J59">
        <v>58</v>
      </c>
    </row>
    <row r="60" spans="1:10">
      <c r="A60" t="s">
        <v>59</v>
      </c>
      <c r="B60">
        <v>14</v>
      </c>
      <c r="C60">
        <v>19</v>
      </c>
      <c r="D60">
        <v>33</v>
      </c>
      <c r="E60">
        <v>7</v>
      </c>
      <c r="F60">
        <v>16</v>
      </c>
      <c r="G60">
        <v>23</v>
      </c>
      <c r="H60">
        <v>50</v>
      </c>
      <c r="I60">
        <v>84.2</v>
      </c>
      <c r="J60">
        <v>69.7</v>
      </c>
    </row>
    <row r="61" spans="1:10">
      <c r="A61" t="s">
        <v>60</v>
      </c>
      <c r="B61">
        <v>18</v>
      </c>
      <c r="C61">
        <v>18</v>
      </c>
      <c r="D61">
        <v>36</v>
      </c>
      <c r="E61">
        <v>13</v>
      </c>
      <c r="F61">
        <v>13</v>
      </c>
      <c r="G61">
        <v>26</v>
      </c>
      <c r="H61">
        <v>72.2</v>
      </c>
      <c r="I61">
        <v>72.2</v>
      </c>
      <c r="J61">
        <v>72.2</v>
      </c>
    </row>
    <row r="62" spans="1:10">
      <c r="A62" t="s">
        <v>61</v>
      </c>
      <c r="B62">
        <v>24</v>
      </c>
      <c r="C62">
        <v>23</v>
      </c>
      <c r="D62">
        <v>47</v>
      </c>
      <c r="E62">
        <v>16</v>
      </c>
      <c r="F62">
        <v>18</v>
      </c>
      <c r="G62">
        <v>34</v>
      </c>
      <c r="H62">
        <v>66.7</v>
      </c>
      <c r="I62">
        <v>78.3</v>
      </c>
      <c r="J62">
        <v>72.3</v>
      </c>
    </row>
    <row r="63" spans="1:10">
      <c r="A63" t="s">
        <v>62</v>
      </c>
      <c r="B63">
        <v>25</v>
      </c>
      <c r="C63">
        <v>32</v>
      </c>
      <c r="D63">
        <v>57</v>
      </c>
      <c r="E63">
        <v>16</v>
      </c>
      <c r="F63">
        <v>18</v>
      </c>
      <c r="G63">
        <v>34</v>
      </c>
      <c r="H63">
        <v>64</v>
      </c>
      <c r="I63">
        <v>56.3</v>
      </c>
      <c r="J63">
        <v>59.6</v>
      </c>
    </row>
    <row r="64" spans="1:10">
      <c r="A64" t="s">
        <v>12</v>
      </c>
      <c r="B64">
        <v>108</v>
      </c>
      <c r="C64">
        <v>115</v>
      </c>
      <c r="D64">
        <v>223</v>
      </c>
      <c r="E64">
        <v>68</v>
      </c>
      <c r="F64">
        <v>78</v>
      </c>
      <c r="G64">
        <v>146</v>
      </c>
      <c r="H64">
        <v>63</v>
      </c>
      <c r="I64">
        <v>67.8</v>
      </c>
      <c r="J64">
        <v>65.5</v>
      </c>
    </row>
    <row r="65" spans="1:10">
      <c r="A65" t="s">
        <v>63</v>
      </c>
      <c r="B65">
        <v>13</v>
      </c>
      <c r="C65">
        <v>20</v>
      </c>
      <c r="D65">
        <v>33</v>
      </c>
      <c r="E65">
        <v>7</v>
      </c>
      <c r="F65">
        <v>14</v>
      </c>
      <c r="G65">
        <v>21</v>
      </c>
      <c r="H65">
        <v>53.8</v>
      </c>
      <c r="I65">
        <v>70</v>
      </c>
      <c r="J65">
        <v>63.6</v>
      </c>
    </row>
    <row r="66" spans="1:10">
      <c r="A66" t="s">
        <v>64</v>
      </c>
      <c r="B66">
        <v>21</v>
      </c>
      <c r="C66">
        <v>22</v>
      </c>
      <c r="D66">
        <v>43</v>
      </c>
      <c r="E66">
        <v>11</v>
      </c>
      <c r="F66">
        <v>17</v>
      </c>
      <c r="G66">
        <v>28</v>
      </c>
      <c r="H66">
        <v>52.4</v>
      </c>
      <c r="I66">
        <v>77.3</v>
      </c>
      <c r="J66">
        <v>65.099999999999994</v>
      </c>
    </row>
    <row r="67" spans="1:10">
      <c r="A67" t="s">
        <v>65</v>
      </c>
      <c r="B67">
        <v>20</v>
      </c>
      <c r="C67">
        <v>31</v>
      </c>
      <c r="D67">
        <v>51</v>
      </c>
      <c r="E67">
        <v>15</v>
      </c>
      <c r="F67">
        <v>20</v>
      </c>
      <c r="G67">
        <v>35</v>
      </c>
      <c r="H67">
        <v>75</v>
      </c>
      <c r="I67">
        <v>64.5</v>
      </c>
      <c r="J67">
        <v>68.599999999999994</v>
      </c>
    </row>
    <row r="68" spans="1:10">
      <c r="A68" t="s">
        <v>66</v>
      </c>
      <c r="B68">
        <v>25</v>
      </c>
      <c r="C68">
        <v>26</v>
      </c>
      <c r="D68">
        <v>51</v>
      </c>
      <c r="E68">
        <v>14</v>
      </c>
      <c r="F68">
        <v>18</v>
      </c>
      <c r="G68">
        <v>32</v>
      </c>
      <c r="H68">
        <v>56</v>
      </c>
      <c r="I68">
        <v>69.2</v>
      </c>
      <c r="J68">
        <v>62.7</v>
      </c>
    </row>
    <row r="69" spans="1:10">
      <c r="A69" t="s">
        <v>67</v>
      </c>
      <c r="B69">
        <v>36</v>
      </c>
      <c r="C69">
        <v>33</v>
      </c>
      <c r="D69">
        <v>69</v>
      </c>
      <c r="E69">
        <v>25</v>
      </c>
      <c r="F69">
        <v>19</v>
      </c>
      <c r="G69">
        <v>44</v>
      </c>
      <c r="H69">
        <v>69.400000000000006</v>
      </c>
      <c r="I69">
        <v>57.6</v>
      </c>
      <c r="J69">
        <v>63.8</v>
      </c>
    </row>
    <row r="70" spans="1:10">
      <c r="A70" t="s">
        <v>12</v>
      </c>
      <c r="B70">
        <v>115</v>
      </c>
      <c r="C70">
        <v>132</v>
      </c>
      <c r="D70">
        <v>247</v>
      </c>
      <c r="E70">
        <v>72</v>
      </c>
      <c r="F70">
        <v>88</v>
      </c>
      <c r="G70">
        <v>160</v>
      </c>
      <c r="H70">
        <v>62.6</v>
      </c>
      <c r="I70">
        <v>66.7</v>
      </c>
      <c r="J70">
        <v>64.8</v>
      </c>
    </row>
    <row r="71" spans="1:10">
      <c r="A71" t="s">
        <v>68</v>
      </c>
      <c r="B71">
        <v>21</v>
      </c>
      <c r="C71">
        <v>28</v>
      </c>
      <c r="D71">
        <v>49</v>
      </c>
      <c r="E71">
        <v>15</v>
      </c>
      <c r="F71">
        <v>17</v>
      </c>
      <c r="G71">
        <v>32</v>
      </c>
      <c r="H71">
        <v>71.400000000000006</v>
      </c>
      <c r="I71">
        <v>60.7</v>
      </c>
      <c r="J71">
        <v>65.3</v>
      </c>
    </row>
    <row r="72" spans="1:10">
      <c r="A72" t="s">
        <v>69</v>
      </c>
      <c r="B72">
        <v>19</v>
      </c>
      <c r="C72">
        <v>33</v>
      </c>
      <c r="D72">
        <v>52</v>
      </c>
      <c r="E72">
        <v>10</v>
      </c>
      <c r="F72">
        <v>26</v>
      </c>
      <c r="G72">
        <v>36</v>
      </c>
      <c r="H72">
        <v>52.6</v>
      </c>
      <c r="I72">
        <v>78.8</v>
      </c>
      <c r="J72">
        <v>69.2</v>
      </c>
    </row>
    <row r="73" spans="1:10">
      <c r="A73" t="s">
        <v>70</v>
      </c>
      <c r="B73">
        <v>24</v>
      </c>
      <c r="C73">
        <v>16</v>
      </c>
      <c r="D73">
        <v>40</v>
      </c>
      <c r="E73">
        <v>15</v>
      </c>
      <c r="F73">
        <v>12</v>
      </c>
      <c r="G73">
        <v>27</v>
      </c>
      <c r="H73">
        <v>62.5</v>
      </c>
      <c r="I73">
        <v>75</v>
      </c>
      <c r="J73">
        <v>67.5</v>
      </c>
    </row>
    <row r="74" spans="1:10">
      <c r="A74" t="s">
        <v>71</v>
      </c>
      <c r="B74">
        <v>15</v>
      </c>
      <c r="C74">
        <v>23</v>
      </c>
      <c r="D74">
        <v>38</v>
      </c>
      <c r="E74">
        <v>11</v>
      </c>
      <c r="F74">
        <v>19</v>
      </c>
      <c r="G74">
        <v>30</v>
      </c>
      <c r="H74">
        <v>73.3</v>
      </c>
      <c r="I74">
        <v>82.6</v>
      </c>
      <c r="J74">
        <v>78.900000000000006</v>
      </c>
    </row>
    <row r="75" spans="1:10">
      <c r="A75" t="s">
        <v>72</v>
      </c>
      <c r="B75">
        <v>20</v>
      </c>
      <c r="C75">
        <v>23</v>
      </c>
      <c r="D75">
        <v>43</v>
      </c>
      <c r="E75">
        <v>13</v>
      </c>
      <c r="F75">
        <v>13</v>
      </c>
      <c r="G75">
        <v>26</v>
      </c>
      <c r="H75">
        <v>65</v>
      </c>
      <c r="I75">
        <v>56.5</v>
      </c>
      <c r="J75">
        <v>60.5</v>
      </c>
    </row>
    <row r="76" spans="1:10">
      <c r="A76" t="s">
        <v>12</v>
      </c>
      <c r="B76">
        <v>99</v>
      </c>
      <c r="C76">
        <v>123</v>
      </c>
      <c r="D76">
        <v>222</v>
      </c>
      <c r="E76">
        <v>64</v>
      </c>
      <c r="F76">
        <v>87</v>
      </c>
      <c r="G76">
        <v>151</v>
      </c>
      <c r="H76">
        <v>64.599999999999994</v>
      </c>
      <c r="I76">
        <v>70.7</v>
      </c>
      <c r="J76">
        <v>68</v>
      </c>
    </row>
    <row r="77" spans="1:10">
      <c r="A77" t="s">
        <v>73</v>
      </c>
      <c r="B77">
        <v>31</v>
      </c>
      <c r="C77">
        <v>26</v>
      </c>
      <c r="D77">
        <v>57</v>
      </c>
      <c r="E77">
        <v>24</v>
      </c>
      <c r="F77">
        <v>19</v>
      </c>
      <c r="G77">
        <v>43</v>
      </c>
      <c r="H77">
        <v>77.400000000000006</v>
      </c>
      <c r="I77">
        <v>73.099999999999994</v>
      </c>
      <c r="J77">
        <v>75.400000000000006</v>
      </c>
    </row>
    <row r="78" spans="1:10">
      <c r="A78" t="s">
        <v>74</v>
      </c>
      <c r="B78">
        <v>19</v>
      </c>
      <c r="C78">
        <v>15</v>
      </c>
      <c r="D78">
        <v>34</v>
      </c>
      <c r="E78">
        <v>13</v>
      </c>
      <c r="F78">
        <v>9</v>
      </c>
      <c r="G78">
        <v>22</v>
      </c>
      <c r="H78">
        <v>68.400000000000006</v>
      </c>
      <c r="I78">
        <v>60</v>
      </c>
      <c r="J78">
        <v>64.7</v>
      </c>
    </row>
    <row r="79" spans="1:10">
      <c r="A79" t="s">
        <v>75</v>
      </c>
      <c r="B79">
        <v>15</v>
      </c>
      <c r="C79">
        <v>23</v>
      </c>
      <c r="D79">
        <v>38</v>
      </c>
      <c r="E79">
        <v>11</v>
      </c>
      <c r="F79">
        <v>13</v>
      </c>
      <c r="G79">
        <v>24</v>
      </c>
      <c r="H79">
        <v>73.3</v>
      </c>
      <c r="I79">
        <v>56.5</v>
      </c>
      <c r="J79">
        <v>63.2</v>
      </c>
    </row>
    <row r="80" spans="1:10">
      <c r="A80" t="s">
        <v>76</v>
      </c>
      <c r="B80">
        <v>16</v>
      </c>
      <c r="C80">
        <v>27</v>
      </c>
      <c r="D80">
        <v>43</v>
      </c>
      <c r="E80">
        <v>10</v>
      </c>
      <c r="F80">
        <v>16</v>
      </c>
      <c r="G80">
        <v>26</v>
      </c>
      <c r="H80">
        <v>62.5</v>
      </c>
      <c r="I80">
        <v>59.3</v>
      </c>
      <c r="J80">
        <v>60.5</v>
      </c>
    </row>
    <row r="81" spans="1:10">
      <c r="A81" t="s">
        <v>77</v>
      </c>
      <c r="B81">
        <v>11</v>
      </c>
      <c r="C81">
        <v>17</v>
      </c>
      <c r="D81">
        <v>28</v>
      </c>
      <c r="E81">
        <v>6</v>
      </c>
      <c r="F81">
        <v>7</v>
      </c>
      <c r="G81">
        <v>13</v>
      </c>
      <c r="H81">
        <v>54.5</v>
      </c>
      <c r="I81">
        <v>41.2</v>
      </c>
      <c r="J81">
        <v>46.4</v>
      </c>
    </row>
    <row r="82" spans="1:10">
      <c r="A82" t="s">
        <v>12</v>
      </c>
      <c r="B82">
        <v>92</v>
      </c>
      <c r="C82">
        <v>108</v>
      </c>
      <c r="D82">
        <v>200</v>
      </c>
      <c r="E82">
        <v>64</v>
      </c>
      <c r="F82">
        <v>64</v>
      </c>
      <c r="G82">
        <v>128</v>
      </c>
      <c r="H82">
        <v>69.599999999999994</v>
      </c>
      <c r="I82">
        <v>59.3</v>
      </c>
      <c r="J82">
        <v>64</v>
      </c>
    </row>
    <row r="83" spans="1:10">
      <c r="A83" t="s">
        <v>78</v>
      </c>
      <c r="B83">
        <v>8</v>
      </c>
      <c r="C83">
        <v>13</v>
      </c>
      <c r="D83">
        <v>21</v>
      </c>
      <c r="E83">
        <v>6</v>
      </c>
      <c r="F83">
        <v>9</v>
      </c>
      <c r="G83">
        <v>15</v>
      </c>
      <c r="H83">
        <v>75</v>
      </c>
      <c r="I83">
        <v>69.2</v>
      </c>
      <c r="J83">
        <v>71.400000000000006</v>
      </c>
    </row>
    <row r="84" spans="1:10">
      <c r="A84" t="s">
        <v>79</v>
      </c>
      <c r="B84">
        <v>6</v>
      </c>
      <c r="C84">
        <v>13</v>
      </c>
      <c r="D84">
        <v>19</v>
      </c>
      <c r="E84">
        <v>5</v>
      </c>
      <c r="F84">
        <v>5</v>
      </c>
      <c r="G84">
        <v>10</v>
      </c>
      <c r="H84">
        <v>83.3</v>
      </c>
      <c r="I84">
        <v>38.5</v>
      </c>
      <c r="J84">
        <v>52.6</v>
      </c>
    </row>
    <row r="85" spans="1:10">
      <c r="A85" t="s">
        <v>80</v>
      </c>
      <c r="B85">
        <v>6</v>
      </c>
      <c r="C85">
        <v>11</v>
      </c>
      <c r="D85">
        <v>17</v>
      </c>
      <c r="E85">
        <v>3</v>
      </c>
      <c r="F85">
        <v>4</v>
      </c>
      <c r="G85">
        <v>7</v>
      </c>
      <c r="H85">
        <v>50</v>
      </c>
      <c r="I85">
        <v>36.4</v>
      </c>
      <c r="J85">
        <v>41.2</v>
      </c>
    </row>
    <row r="86" spans="1:10">
      <c r="A86" t="s">
        <v>81</v>
      </c>
      <c r="B86">
        <v>6</v>
      </c>
      <c r="C86">
        <v>15</v>
      </c>
      <c r="D86">
        <v>21</v>
      </c>
      <c r="E86">
        <v>4</v>
      </c>
      <c r="F86">
        <v>6</v>
      </c>
      <c r="G86">
        <v>10</v>
      </c>
      <c r="H86">
        <v>66.7</v>
      </c>
      <c r="I86">
        <v>40</v>
      </c>
      <c r="J86">
        <v>47.6</v>
      </c>
    </row>
    <row r="87" spans="1:10">
      <c r="A87" t="s">
        <v>82</v>
      </c>
      <c r="B87">
        <v>6</v>
      </c>
      <c r="C87">
        <v>11</v>
      </c>
      <c r="D87">
        <v>17</v>
      </c>
      <c r="E87">
        <v>3</v>
      </c>
      <c r="F87">
        <v>3</v>
      </c>
      <c r="G87">
        <v>6</v>
      </c>
      <c r="H87">
        <v>50</v>
      </c>
      <c r="I87">
        <v>27.3</v>
      </c>
      <c r="J87">
        <v>35.299999999999997</v>
      </c>
    </row>
    <row r="88" spans="1:10">
      <c r="A88" t="s">
        <v>12</v>
      </c>
      <c r="B88">
        <v>32</v>
      </c>
      <c r="C88">
        <v>63</v>
      </c>
      <c r="D88">
        <v>95</v>
      </c>
      <c r="E88">
        <v>21</v>
      </c>
      <c r="F88">
        <v>27</v>
      </c>
      <c r="G88">
        <v>48</v>
      </c>
      <c r="H88">
        <v>65.599999999999994</v>
      </c>
      <c r="I88">
        <v>42.9</v>
      </c>
      <c r="J88">
        <v>50.5</v>
      </c>
    </row>
    <row r="89" spans="1:10">
      <c r="A89" t="s">
        <v>83</v>
      </c>
      <c r="B89">
        <v>4</v>
      </c>
      <c r="C89">
        <v>11</v>
      </c>
      <c r="D89">
        <v>15</v>
      </c>
      <c r="E89">
        <v>2</v>
      </c>
      <c r="F89">
        <v>2</v>
      </c>
      <c r="G89">
        <v>4</v>
      </c>
      <c r="H89">
        <v>50</v>
      </c>
      <c r="I89">
        <v>18.2</v>
      </c>
      <c r="J89">
        <v>26.7</v>
      </c>
    </row>
    <row r="90" spans="1:10">
      <c r="A90" t="s">
        <v>84</v>
      </c>
      <c r="B90">
        <v>2</v>
      </c>
      <c r="C90">
        <v>10</v>
      </c>
      <c r="D90">
        <v>12</v>
      </c>
      <c r="E90">
        <v>1</v>
      </c>
      <c r="F90">
        <v>5</v>
      </c>
      <c r="G90">
        <v>6</v>
      </c>
      <c r="H90">
        <v>50</v>
      </c>
      <c r="I90">
        <v>50</v>
      </c>
      <c r="J90">
        <v>50</v>
      </c>
    </row>
    <row r="91" spans="1:10">
      <c r="A91" t="s">
        <v>85</v>
      </c>
      <c r="B91">
        <v>4</v>
      </c>
      <c r="C91">
        <v>7</v>
      </c>
      <c r="D91">
        <v>11</v>
      </c>
      <c r="E91">
        <v>0</v>
      </c>
      <c r="F91">
        <v>4</v>
      </c>
      <c r="G91">
        <v>4</v>
      </c>
      <c r="H91">
        <v>0</v>
      </c>
      <c r="I91">
        <v>57.1</v>
      </c>
      <c r="J91">
        <v>36.4</v>
      </c>
    </row>
    <row r="92" spans="1:10">
      <c r="A92" t="s">
        <v>86</v>
      </c>
      <c r="B92">
        <v>2</v>
      </c>
      <c r="C92">
        <v>11</v>
      </c>
      <c r="D92">
        <v>13</v>
      </c>
      <c r="E92">
        <v>1</v>
      </c>
      <c r="F92">
        <v>1</v>
      </c>
      <c r="G92">
        <v>2</v>
      </c>
      <c r="H92">
        <v>50</v>
      </c>
      <c r="I92">
        <v>9.1</v>
      </c>
      <c r="J92">
        <v>15.4</v>
      </c>
    </row>
    <row r="93" spans="1:10">
      <c r="A93" t="s">
        <v>87</v>
      </c>
      <c r="B93">
        <v>0</v>
      </c>
      <c r="C93">
        <v>4</v>
      </c>
      <c r="D93">
        <v>4</v>
      </c>
      <c r="E93">
        <v>0</v>
      </c>
      <c r="F93">
        <v>1</v>
      </c>
      <c r="G93">
        <v>1</v>
      </c>
      <c r="H93">
        <v>0</v>
      </c>
      <c r="I93">
        <v>25</v>
      </c>
      <c r="J93">
        <v>25</v>
      </c>
    </row>
    <row r="94" spans="1:10">
      <c r="A94" t="s">
        <v>12</v>
      </c>
      <c r="B94">
        <v>12</v>
      </c>
      <c r="C94">
        <v>43</v>
      </c>
      <c r="D94">
        <v>55</v>
      </c>
      <c r="E94">
        <v>4</v>
      </c>
      <c r="F94">
        <v>13</v>
      </c>
      <c r="G94">
        <v>17</v>
      </c>
      <c r="H94">
        <v>33.299999999999997</v>
      </c>
      <c r="I94">
        <v>30.2</v>
      </c>
      <c r="J94">
        <v>30.9</v>
      </c>
    </row>
    <row r="95" spans="1:10">
      <c r="A95" t="s">
        <v>88</v>
      </c>
      <c r="B95">
        <v>1</v>
      </c>
      <c r="C95">
        <v>1</v>
      </c>
      <c r="D95">
        <v>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1</v>
      </c>
      <c r="C96">
        <v>2</v>
      </c>
      <c r="D96">
        <v>3</v>
      </c>
      <c r="E96">
        <v>1</v>
      </c>
      <c r="F96">
        <v>1</v>
      </c>
      <c r="G96">
        <v>2</v>
      </c>
      <c r="H96">
        <v>100</v>
      </c>
      <c r="I96">
        <v>50</v>
      </c>
      <c r="J96">
        <v>66.7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4</v>
      </c>
      <c r="D98">
        <v>4</v>
      </c>
      <c r="E98">
        <v>0</v>
      </c>
      <c r="F98">
        <v>1</v>
      </c>
      <c r="G98">
        <v>1</v>
      </c>
      <c r="H98">
        <v>0</v>
      </c>
      <c r="I98">
        <v>25</v>
      </c>
      <c r="J98">
        <v>25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2</v>
      </c>
      <c r="C100">
        <v>7</v>
      </c>
      <c r="D100">
        <v>9</v>
      </c>
      <c r="E100">
        <v>1</v>
      </c>
      <c r="F100">
        <v>2</v>
      </c>
      <c r="G100">
        <v>3</v>
      </c>
      <c r="H100">
        <v>50</v>
      </c>
      <c r="I100">
        <v>28.6</v>
      </c>
      <c r="J100">
        <v>33.299999999999997</v>
      </c>
    </row>
    <row r="101" spans="1:10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>
      <c r="A104" t="s">
        <v>96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05" spans="1:10">
      <c r="A105" t="s">
        <v>12</v>
      </c>
      <c r="B105">
        <v>0</v>
      </c>
      <c r="C105">
        <v>3</v>
      </c>
      <c r="D105">
        <v>3</v>
      </c>
      <c r="E105">
        <v>0</v>
      </c>
      <c r="F105">
        <v>2</v>
      </c>
      <c r="G105">
        <v>2</v>
      </c>
      <c r="H105">
        <v>0</v>
      </c>
      <c r="I105">
        <v>66.7</v>
      </c>
      <c r="J105">
        <v>66.7</v>
      </c>
    </row>
    <row r="106" spans="1:10">
      <c r="A106" t="s">
        <v>97</v>
      </c>
      <c r="B106">
        <v>1468</v>
      </c>
      <c r="C106">
        <v>1510</v>
      </c>
      <c r="D106">
        <v>2978</v>
      </c>
      <c r="E106">
        <v>748</v>
      </c>
      <c r="F106">
        <v>807</v>
      </c>
      <c r="G106">
        <v>1555</v>
      </c>
      <c r="H106">
        <v>51</v>
      </c>
      <c r="I106">
        <v>53.4</v>
      </c>
      <c r="J106">
        <v>52.2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03"/>
  <sheetViews>
    <sheetView topLeftCell="A82" workbookViewId="0">
      <selection activeCell="H106" sqref="H10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9</v>
      </c>
      <c r="C2">
        <v>10</v>
      </c>
      <c r="D2">
        <v>19</v>
      </c>
      <c r="E2">
        <v>4</v>
      </c>
      <c r="F2">
        <v>2</v>
      </c>
      <c r="G2">
        <v>6</v>
      </c>
      <c r="H2">
        <v>44.4</v>
      </c>
      <c r="I2">
        <v>20</v>
      </c>
      <c r="J2">
        <v>31.6</v>
      </c>
    </row>
    <row r="3" spans="1:10">
      <c r="A3" t="s">
        <v>11</v>
      </c>
      <c r="B3">
        <v>13</v>
      </c>
      <c r="C3">
        <v>9</v>
      </c>
      <c r="D3">
        <v>22</v>
      </c>
      <c r="E3">
        <v>5</v>
      </c>
      <c r="F3">
        <v>2</v>
      </c>
      <c r="G3">
        <v>7</v>
      </c>
      <c r="H3">
        <v>38.5</v>
      </c>
      <c r="I3">
        <v>22.2</v>
      </c>
      <c r="J3">
        <v>31.8</v>
      </c>
    </row>
    <row r="4" spans="1:10">
      <c r="A4" t="s">
        <v>12</v>
      </c>
      <c r="B4">
        <v>22</v>
      </c>
      <c r="C4">
        <v>19</v>
      </c>
      <c r="D4">
        <v>41</v>
      </c>
      <c r="E4">
        <v>9</v>
      </c>
      <c r="F4">
        <v>4</v>
      </c>
      <c r="G4">
        <v>13</v>
      </c>
      <c r="H4">
        <v>40.9</v>
      </c>
      <c r="I4">
        <v>21.1</v>
      </c>
      <c r="J4">
        <v>31.7</v>
      </c>
    </row>
    <row r="5" spans="1:10">
      <c r="A5" t="s">
        <v>13</v>
      </c>
      <c r="B5">
        <v>11</v>
      </c>
      <c r="C5">
        <v>7</v>
      </c>
      <c r="D5">
        <v>18</v>
      </c>
      <c r="E5">
        <v>3</v>
      </c>
      <c r="F5">
        <v>1</v>
      </c>
      <c r="G5">
        <v>4</v>
      </c>
      <c r="H5">
        <v>27.3</v>
      </c>
      <c r="I5">
        <v>14.3</v>
      </c>
      <c r="J5">
        <v>22.2</v>
      </c>
    </row>
    <row r="6" spans="1:10">
      <c r="A6" t="s">
        <v>14</v>
      </c>
      <c r="B6">
        <v>16</v>
      </c>
      <c r="C6">
        <v>6</v>
      </c>
      <c r="D6">
        <v>22</v>
      </c>
      <c r="E6">
        <v>4</v>
      </c>
      <c r="F6">
        <v>1</v>
      </c>
      <c r="G6">
        <v>5</v>
      </c>
      <c r="H6">
        <v>25</v>
      </c>
      <c r="I6">
        <v>16.7</v>
      </c>
      <c r="J6">
        <v>22.7</v>
      </c>
    </row>
    <row r="7" spans="1:10">
      <c r="A7" t="s">
        <v>15</v>
      </c>
      <c r="B7">
        <v>8</v>
      </c>
      <c r="C7">
        <v>10</v>
      </c>
      <c r="D7">
        <v>18</v>
      </c>
      <c r="E7">
        <v>2</v>
      </c>
      <c r="F7">
        <v>4</v>
      </c>
      <c r="G7">
        <v>6</v>
      </c>
      <c r="H7">
        <v>25</v>
      </c>
      <c r="I7">
        <v>40</v>
      </c>
      <c r="J7">
        <v>33.299999999999997</v>
      </c>
    </row>
    <row r="8" spans="1:10">
      <c r="A8" t="s">
        <v>16</v>
      </c>
      <c r="B8">
        <v>12</v>
      </c>
      <c r="C8">
        <v>7</v>
      </c>
      <c r="D8">
        <v>19</v>
      </c>
      <c r="E8">
        <v>5</v>
      </c>
      <c r="F8">
        <v>2</v>
      </c>
      <c r="G8">
        <v>7</v>
      </c>
      <c r="H8">
        <v>41.7</v>
      </c>
      <c r="I8">
        <v>28.6</v>
      </c>
      <c r="J8">
        <v>36.799999999999997</v>
      </c>
    </row>
    <row r="9" spans="1:10">
      <c r="A9" t="s">
        <v>17</v>
      </c>
      <c r="B9">
        <v>2</v>
      </c>
      <c r="C9">
        <v>10</v>
      </c>
      <c r="D9">
        <v>12</v>
      </c>
      <c r="E9">
        <v>1</v>
      </c>
      <c r="F9">
        <v>2</v>
      </c>
      <c r="G9">
        <v>3</v>
      </c>
      <c r="H9">
        <v>50</v>
      </c>
      <c r="I9">
        <v>20</v>
      </c>
      <c r="J9">
        <v>25</v>
      </c>
    </row>
    <row r="10" spans="1:10">
      <c r="A10" t="s">
        <v>12</v>
      </c>
      <c r="B10">
        <v>49</v>
      </c>
      <c r="C10">
        <v>40</v>
      </c>
      <c r="D10">
        <v>89</v>
      </c>
      <c r="E10">
        <v>15</v>
      </c>
      <c r="F10">
        <v>10</v>
      </c>
      <c r="G10">
        <v>25</v>
      </c>
      <c r="H10">
        <v>30.6</v>
      </c>
      <c r="I10">
        <v>25</v>
      </c>
      <c r="J10">
        <v>28.1</v>
      </c>
    </row>
    <row r="11" spans="1:10">
      <c r="A11" t="s">
        <v>18</v>
      </c>
      <c r="B11">
        <v>12</v>
      </c>
      <c r="C11">
        <v>8</v>
      </c>
      <c r="D11">
        <v>20</v>
      </c>
      <c r="E11">
        <v>6</v>
      </c>
      <c r="F11">
        <v>2</v>
      </c>
      <c r="G11">
        <v>8</v>
      </c>
      <c r="H11">
        <v>50</v>
      </c>
      <c r="I11">
        <v>25</v>
      </c>
      <c r="J11">
        <v>40</v>
      </c>
    </row>
    <row r="12" spans="1:10">
      <c r="A12" t="s">
        <v>19</v>
      </c>
      <c r="B12">
        <v>8</v>
      </c>
      <c r="C12">
        <v>6</v>
      </c>
      <c r="D12">
        <v>14</v>
      </c>
      <c r="E12">
        <v>4</v>
      </c>
      <c r="F12">
        <v>2</v>
      </c>
      <c r="G12">
        <v>6</v>
      </c>
      <c r="H12">
        <v>50</v>
      </c>
      <c r="I12">
        <v>33.299999999999997</v>
      </c>
      <c r="J12">
        <v>42.9</v>
      </c>
    </row>
    <row r="13" spans="1:10">
      <c r="A13" t="s">
        <v>20</v>
      </c>
      <c r="B13">
        <v>8</v>
      </c>
      <c r="C13">
        <v>4</v>
      </c>
      <c r="D13">
        <v>12</v>
      </c>
      <c r="E13">
        <v>3</v>
      </c>
      <c r="F13">
        <v>1</v>
      </c>
      <c r="G13">
        <v>4</v>
      </c>
      <c r="H13">
        <v>37.5</v>
      </c>
      <c r="I13">
        <v>25</v>
      </c>
      <c r="J13">
        <v>33.299999999999997</v>
      </c>
    </row>
    <row r="14" spans="1:10">
      <c r="A14" t="s">
        <v>21</v>
      </c>
      <c r="B14">
        <v>5</v>
      </c>
      <c r="C14">
        <v>5</v>
      </c>
      <c r="D14">
        <v>10</v>
      </c>
      <c r="E14">
        <v>1</v>
      </c>
      <c r="F14">
        <v>1</v>
      </c>
      <c r="G14">
        <v>2</v>
      </c>
      <c r="H14">
        <v>20</v>
      </c>
      <c r="I14">
        <v>20</v>
      </c>
      <c r="J14">
        <v>20</v>
      </c>
    </row>
    <row r="15" spans="1:10">
      <c r="A15" t="s">
        <v>22</v>
      </c>
      <c r="B15">
        <v>6</v>
      </c>
      <c r="C15">
        <v>2</v>
      </c>
      <c r="D15">
        <v>8</v>
      </c>
      <c r="E15">
        <v>1</v>
      </c>
      <c r="F15">
        <v>0</v>
      </c>
      <c r="G15">
        <v>1</v>
      </c>
      <c r="H15">
        <v>16.7</v>
      </c>
      <c r="I15">
        <v>0</v>
      </c>
      <c r="J15">
        <v>12.5</v>
      </c>
    </row>
    <row r="16" spans="1:10">
      <c r="A16" t="s">
        <v>12</v>
      </c>
      <c r="B16">
        <v>39</v>
      </c>
      <c r="C16">
        <v>25</v>
      </c>
      <c r="D16">
        <v>64</v>
      </c>
      <c r="E16">
        <v>15</v>
      </c>
      <c r="F16">
        <v>6</v>
      </c>
      <c r="G16">
        <v>21</v>
      </c>
      <c r="H16">
        <v>38.5</v>
      </c>
      <c r="I16">
        <v>24</v>
      </c>
      <c r="J16">
        <v>32.799999999999997</v>
      </c>
    </row>
    <row r="17" spans="1:10">
      <c r="A17" t="s">
        <v>23</v>
      </c>
      <c r="B17">
        <v>4</v>
      </c>
      <c r="C17">
        <v>4</v>
      </c>
      <c r="D17">
        <v>8</v>
      </c>
      <c r="E17">
        <v>0</v>
      </c>
      <c r="F17">
        <v>2</v>
      </c>
      <c r="G17">
        <v>2</v>
      </c>
      <c r="H17">
        <v>0</v>
      </c>
      <c r="I17">
        <v>50</v>
      </c>
      <c r="J17">
        <v>25</v>
      </c>
    </row>
    <row r="18" spans="1:10">
      <c r="A18" t="s">
        <v>24</v>
      </c>
      <c r="B18">
        <v>9</v>
      </c>
      <c r="C18">
        <v>10</v>
      </c>
      <c r="D18">
        <v>19</v>
      </c>
      <c r="E18">
        <v>2</v>
      </c>
      <c r="F18">
        <v>2</v>
      </c>
      <c r="G18">
        <v>4</v>
      </c>
      <c r="H18">
        <v>22.2</v>
      </c>
      <c r="I18">
        <v>20</v>
      </c>
      <c r="J18">
        <v>21.1</v>
      </c>
    </row>
    <row r="19" spans="1:10">
      <c r="A19" t="s">
        <v>25</v>
      </c>
      <c r="B19">
        <v>5</v>
      </c>
      <c r="C19">
        <v>5</v>
      </c>
      <c r="D19">
        <v>10</v>
      </c>
      <c r="E19">
        <v>2</v>
      </c>
      <c r="F19">
        <v>3</v>
      </c>
      <c r="G19">
        <v>5</v>
      </c>
      <c r="H19">
        <v>40</v>
      </c>
      <c r="I19">
        <v>60</v>
      </c>
      <c r="J19">
        <v>50</v>
      </c>
    </row>
    <row r="20" spans="1:10">
      <c r="A20" t="s">
        <v>26</v>
      </c>
      <c r="B20">
        <v>8</v>
      </c>
      <c r="C20">
        <v>2</v>
      </c>
      <c r="D20">
        <v>10</v>
      </c>
      <c r="E20">
        <v>3</v>
      </c>
      <c r="F20">
        <v>1</v>
      </c>
      <c r="G20">
        <v>4</v>
      </c>
      <c r="H20">
        <v>37.5</v>
      </c>
      <c r="I20">
        <v>50</v>
      </c>
      <c r="J20">
        <v>40</v>
      </c>
    </row>
    <row r="21" spans="1:10">
      <c r="A21" t="s">
        <v>27</v>
      </c>
      <c r="B21">
        <v>5</v>
      </c>
      <c r="C21">
        <v>7</v>
      </c>
      <c r="D21">
        <v>12</v>
      </c>
      <c r="E21">
        <v>1</v>
      </c>
      <c r="F21">
        <v>3</v>
      </c>
      <c r="G21">
        <v>4</v>
      </c>
      <c r="H21">
        <v>20</v>
      </c>
      <c r="I21">
        <v>42.9</v>
      </c>
      <c r="J21">
        <v>33.299999999999997</v>
      </c>
    </row>
    <row r="22" spans="1:10">
      <c r="A22" t="s">
        <v>12</v>
      </c>
      <c r="B22">
        <v>31</v>
      </c>
      <c r="C22">
        <v>28</v>
      </c>
      <c r="D22">
        <v>59</v>
      </c>
      <c r="E22">
        <v>8</v>
      </c>
      <c r="F22">
        <v>11</v>
      </c>
      <c r="G22">
        <v>19</v>
      </c>
      <c r="H22">
        <v>25.8</v>
      </c>
      <c r="I22">
        <v>39.299999999999997</v>
      </c>
      <c r="J22">
        <v>32.200000000000003</v>
      </c>
    </row>
    <row r="23" spans="1:10">
      <c r="A23" t="s">
        <v>28</v>
      </c>
      <c r="B23">
        <v>7</v>
      </c>
      <c r="C23">
        <v>13</v>
      </c>
      <c r="D23">
        <v>20</v>
      </c>
      <c r="E23">
        <v>4</v>
      </c>
      <c r="F23">
        <v>1</v>
      </c>
      <c r="G23">
        <v>5</v>
      </c>
      <c r="H23">
        <v>57.1</v>
      </c>
      <c r="I23">
        <v>7.7</v>
      </c>
      <c r="J23">
        <v>25</v>
      </c>
    </row>
    <row r="24" spans="1:10">
      <c r="A24" t="s">
        <v>29</v>
      </c>
      <c r="B24">
        <v>6</v>
      </c>
      <c r="C24">
        <v>6</v>
      </c>
      <c r="D24">
        <v>12</v>
      </c>
      <c r="E24">
        <v>4</v>
      </c>
      <c r="F24">
        <v>2</v>
      </c>
      <c r="G24">
        <v>6</v>
      </c>
      <c r="H24">
        <v>66.7</v>
      </c>
      <c r="I24">
        <v>33.299999999999997</v>
      </c>
      <c r="J24">
        <v>50</v>
      </c>
    </row>
    <row r="25" spans="1:10">
      <c r="A25" t="s">
        <v>30</v>
      </c>
      <c r="B25">
        <v>9</v>
      </c>
      <c r="C25">
        <v>13</v>
      </c>
      <c r="D25">
        <v>22</v>
      </c>
      <c r="E25">
        <v>2</v>
      </c>
      <c r="F25">
        <v>4</v>
      </c>
      <c r="G25">
        <v>6</v>
      </c>
      <c r="H25">
        <v>22.2</v>
      </c>
      <c r="I25">
        <v>30.8</v>
      </c>
      <c r="J25">
        <v>27.3</v>
      </c>
    </row>
    <row r="26" spans="1:10">
      <c r="A26" t="s">
        <v>31</v>
      </c>
      <c r="B26">
        <v>10</v>
      </c>
      <c r="C26">
        <v>8</v>
      </c>
      <c r="D26">
        <v>18</v>
      </c>
      <c r="E26">
        <v>7</v>
      </c>
      <c r="F26">
        <v>6</v>
      </c>
      <c r="G26">
        <v>13</v>
      </c>
      <c r="H26">
        <v>70</v>
      </c>
      <c r="I26">
        <v>75</v>
      </c>
      <c r="J26">
        <v>72.2</v>
      </c>
    </row>
    <row r="27" spans="1:10">
      <c r="A27" t="s">
        <v>32</v>
      </c>
      <c r="B27">
        <v>7</v>
      </c>
      <c r="C27">
        <v>5</v>
      </c>
      <c r="D27">
        <v>12</v>
      </c>
      <c r="E27">
        <v>1</v>
      </c>
      <c r="F27">
        <v>1</v>
      </c>
      <c r="G27">
        <v>2</v>
      </c>
      <c r="H27">
        <v>14.3</v>
      </c>
      <c r="I27">
        <v>20</v>
      </c>
      <c r="J27">
        <v>16.7</v>
      </c>
    </row>
    <row r="28" spans="1:10">
      <c r="A28" t="s">
        <v>12</v>
      </c>
      <c r="B28">
        <v>39</v>
      </c>
      <c r="C28">
        <v>45</v>
      </c>
      <c r="D28">
        <v>84</v>
      </c>
      <c r="E28">
        <v>18</v>
      </c>
      <c r="F28">
        <v>14</v>
      </c>
      <c r="G28">
        <v>32</v>
      </c>
      <c r="H28">
        <v>46.2</v>
      </c>
      <c r="I28">
        <v>31.1</v>
      </c>
      <c r="J28">
        <v>38.1</v>
      </c>
    </row>
    <row r="29" spans="1:10">
      <c r="A29" t="s">
        <v>33</v>
      </c>
      <c r="B29">
        <v>16</v>
      </c>
      <c r="C29">
        <v>16</v>
      </c>
      <c r="D29">
        <v>32</v>
      </c>
      <c r="E29">
        <v>5</v>
      </c>
      <c r="F29">
        <v>5</v>
      </c>
      <c r="G29">
        <v>10</v>
      </c>
      <c r="H29">
        <v>31.3</v>
      </c>
      <c r="I29">
        <v>31.3</v>
      </c>
      <c r="J29">
        <v>31.3</v>
      </c>
    </row>
    <row r="30" spans="1:10">
      <c r="A30" t="s">
        <v>34</v>
      </c>
      <c r="B30">
        <v>7</v>
      </c>
      <c r="C30">
        <v>12</v>
      </c>
      <c r="D30">
        <v>19</v>
      </c>
      <c r="E30">
        <v>4</v>
      </c>
      <c r="F30">
        <v>7</v>
      </c>
      <c r="G30">
        <v>11</v>
      </c>
      <c r="H30">
        <v>57.1</v>
      </c>
      <c r="I30">
        <v>58.3</v>
      </c>
      <c r="J30">
        <v>57.9</v>
      </c>
    </row>
    <row r="31" spans="1:10">
      <c r="A31" t="s">
        <v>35</v>
      </c>
      <c r="B31">
        <v>10</v>
      </c>
      <c r="C31">
        <v>15</v>
      </c>
      <c r="D31">
        <v>25</v>
      </c>
      <c r="E31">
        <v>3</v>
      </c>
      <c r="F31">
        <v>3</v>
      </c>
      <c r="G31">
        <v>6</v>
      </c>
      <c r="H31">
        <v>30</v>
      </c>
      <c r="I31">
        <v>20</v>
      </c>
      <c r="J31">
        <v>24</v>
      </c>
    </row>
    <row r="32" spans="1:10">
      <c r="A32" t="s">
        <v>36</v>
      </c>
      <c r="B32">
        <v>11</v>
      </c>
      <c r="C32">
        <v>12</v>
      </c>
      <c r="D32">
        <v>23</v>
      </c>
      <c r="E32">
        <v>5</v>
      </c>
      <c r="F32">
        <v>3</v>
      </c>
      <c r="G32">
        <v>8</v>
      </c>
      <c r="H32">
        <v>45.5</v>
      </c>
      <c r="I32">
        <v>25</v>
      </c>
      <c r="J32">
        <v>34.799999999999997</v>
      </c>
    </row>
    <row r="33" spans="1:10">
      <c r="A33" t="s">
        <v>37</v>
      </c>
      <c r="B33">
        <v>11</v>
      </c>
      <c r="C33">
        <v>10</v>
      </c>
      <c r="D33">
        <v>21</v>
      </c>
      <c r="E33">
        <v>3</v>
      </c>
      <c r="F33">
        <v>4</v>
      </c>
      <c r="G33">
        <v>7</v>
      </c>
      <c r="H33">
        <v>27.3</v>
      </c>
      <c r="I33">
        <v>40</v>
      </c>
      <c r="J33">
        <v>33.299999999999997</v>
      </c>
    </row>
    <row r="34" spans="1:10">
      <c r="A34" t="s">
        <v>12</v>
      </c>
      <c r="B34">
        <v>55</v>
      </c>
      <c r="C34">
        <v>65</v>
      </c>
      <c r="D34">
        <v>120</v>
      </c>
      <c r="E34">
        <v>20</v>
      </c>
      <c r="F34">
        <v>22</v>
      </c>
      <c r="G34">
        <v>42</v>
      </c>
      <c r="H34">
        <v>36.4</v>
      </c>
      <c r="I34">
        <v>33.799999999999997</v>
      </c>
      <c r="J34">
        <v>35</v>
      </c>
    </row>
    <row r="35" spans="1:10">
      <c r="A35" t="s">
        <v>38</v>
      </c>
      <c r="B35">
        <v>17</v>
      </c>
      <c r="C35">
        <v>13</v>
      </c>
      <c r="D35">
        <v>30</v>
      </c>
      <c r="E35">
        <v>6</v>
      </c>
      <c r="F35">
        <v>4</v>
      </c>
      <c r="G35">
        <v>10</v>
      </c>
      <c r="H35">
        <v>35.299999999999997</v>
      </c>
      <c r="I35">
        <v>30.8</v>
      </c>
      <c r="J35">
        <v>33.299999999999997</v>
      </c>
    </row>
    <row r="36" spans="1:10">
      <c r="A36" t="s">
        <v>39</v>
      </c>
      <c r="B36">
        <v>15</v>
      </c>
      <c r="C36">
        <v>21</v>
      </c>
      <c r="D36">
        <v>36</v>
      </c>
      <c r="E36">
        <v>6</v>
      </c>
      <c r="F36">
        <v>5</v>
      </c>
      <c r="G36">
        <v>11</v>
      </c>
      <c r="H36">
        <v>40</v>
      </c>
      <c r="I36">
        <v>23.8</v>
      </c>
      <c r="J36">
        <v>30.6</v>
      </c>
    </row>
    <row r="37" spans="1:10">
      <c r="A37" t="s">
        <v>40</v>
      </c>
      <c r="B37">
        <v>9</v>
      </c>
      <c r="C37">
        <v>17</v>
      </c>
      <c r="D37">
        <v>26</v>
      </c>
      <c r="E37">
        <v>4</v>
      </c>
      <c r="F37">
        <v>6</v>
      </c>
      <c r="G37">
        <v>10</v>
      </c>
      <c r="H37">
        <v>44.4</v>
      </c>
      <c r="I37">
        <v>35.299999999999997</v>
      </c>
      <c r="J37">
        <v>38.5</v>
      </c>
    </row>
    <row r="38" spans="1:10">
      <c r="A38" t="s">
        <v>41</v>
      </c>
      <c r="B38">
        <v>17</v>
      </c>
      <c r="C38">
        <v>19</v>
      </c>
      <c r="D38">
        <v>36</v>
      </c>
      <c r="E38">
        <v>7</v>
      </c>
      <c r="F38">
        <v>9</v>
      </c>
      <c r="G38">
        <v>16</v>
      </c>
      <c r="H38">
        <v>41.2</v>
      </c>
      <c r="I38">
        <v>47.4</v>
      </c>
      <c r="J38">
        <v>44.4</v>
      </c>
    </row>
    <row r="39" spans="1:10">
      <c r="A39" t="s">
        <v>42</v>
      </c>
      <c r="B39">
        <v>22</v>
      </c>
      <c r="C39">
        <v>16</v>
      </c>
      <c r="D39">
        <v>38</v>
      </c>
      <c r="E39">
        <v>7</v>
      </c>
      <c r="F39">
        <v>7</v>
      </c>
      <c r="G39">
        <v>14</v>
      </c>
      <c r="H39">
        <v>31.8</v>
      </c>
      <c r="I39">
        <v>43.8</v>
      </c>
      <c r="J39">
        <v>36.799999999999997</v>
      </c>
    </row>
    <row r="40" spans="1:10">
      <c r="A40" t="s">
        <v>12</v>
      </c>
      <c r="B40">
        <v>80</v>
      </c>
      <c r="C40">
        <v>86</v>
      </c>
      <c r="D40">
        <v>166</v>
      </c>
      <c r="E40">
        <v>30</v>
      </c>
      <c r="F40">
        <v>31</v>
      </c>
      <c r="G40">
        <v>61</v>
      </c>
      <c r="H40">
        <v>37.5</v>
      </c>
      <c r="I40">
        <v>36</v>
      </c>
      <c r="J40">
        <v>36.700000000000003</v>
      </c>
    </row>
    <row r="41" spans="1:10">
      <c r="A41" t="s">
        <v>43</v>
      </c>
      <c r="B41">
        <v>17</v>
      </c>
      <c r="C41">
        <v>14</v>
      </c>
      <c r="D41">
        <v>31</v>
      </c>
      <c r="E41">
        <v>7</v>
      </c>
      <c r="F41">
        <v>5</v>
      </c>
      <c r="G41">
        <v>12</v>
      </c>
      <c r="H41">
        <v>41.2</v>
      </c>
      <c r="I41">
        <v>35.700000000000003</v>
      </c>
      <c r="J41">
        <v>38.700000000000003</v>
      </c>
    </row>
    <row r="42" spans="1:10">
      <c r="A42" t="s">
        <v>44</v>
      </c>
      <c r="B42">
        <v>20</v>
      </c>
      <c r="C42">
        <v>16</v>
      </c>
      <c r="D42">
        <v>36</v>
      </c>
      <c r="E42">
        <v>9</v>
      </c>
      <c r="F42">
        <v>6</v>
      </c>
      <c r="G42">
        <v>15</v>
      </c>
      <c r="H42">
        <v>45</v>
      </c>
      <c r="I42">
        <v>37.5</v>
      </c>
      <c r="J42">
        <v>41.7</v>
      </c>
    </row>
    <row r="43" spans="1:10">
      <c r="A43" t="s">
        <v>45</v>
      </c>
      <c r="B43">
        <v>19</v>
      </c>
      <c r="C43">
        <v>19</v>
      </c>
      <c r="D43">
        <v>38</v>
      </c>
      <c r="E43">
        <v>10</v>
      </c>
      <c r="F43">
        <v>10</v>
      </c>
      <c r="G43">
        <v>20</v>
      </c>
      <c r="H43">
        <v>52.6</v>
      </c>
      <c r="I43">
        <v>52.6</v>
      </c>
      <c r="J43">
        <v>52.6</v>
      </c>
    </row>
    <row r="44" spans="1:10">
      <c r="A44" t="s">
        <v>46</v>
      </c>
      <c r="B44">
        <v>14</v>
      </c>
      <c r="C44">
        <v>19</v>
      </c>
      <c r="D44">
        <v>33</v>
      </c>
      <c r="E44">
        <v>5</v>
      </c>
      <c r="F44">
        <v>11</v>
      </c>
      <c r="G44">
        <v>16</v>
      </c>
      <c r="H44">
        <v>35.700000000000003</v>
      </c>
      <c r="I44">
        <v>57.9</v>
      </c>
      <c r="J44">
        <v>48.5</v>
      </c>
    </row>
    <row r="45" spans="1:10">
      <c r="A45" t="s">
        <v>47</v>
      </c>
      <c r="B45">
        <v>21</v>
      </c>
      <c r="C45">
        <v>17</v>
      </c>
      <c r="D45">
        <v>38</v>
      </c>
      <c r="E45">
        <v>10</v>
      </c>
      <c r="F45">
        <v>6</v>
      </c>
      <c r="G45">
        <v>16</v>
      </c>
      <c r="H45">
        <v>47.6</v>
      </c>
      <c r="I45">
        <v>35.299999999999997</v>
      </c>
      <c r="J45">
        <v>42.1</v>
      </c>
    </row>
    <row r="46" spans="1:10">
      <c r="A46" t="s">
        <v>12</v>
      </c>
      <c r="B46">
        <v>91</v>
      </c>
      <c r="C46">
        <v>85</v>
      </c>
      <c r="D46">
        <v>176</v>
      </c>
      <c r="E46">
        <v>41</v>
      </c>
      <c r="F46">
        <v>38</v>
      </c>
      <c r="G46">
        <v>79</v>
      </c>
      <c r="H46">
        <v>45.1</v>
      </c>
      <c r="I46">
        <v>44.7</v>
      </c>
      <c r="J46">
        <v>44.9</v>
      </c>
    </row>
    <row r="47" spans="1:10">
      <c r="A47" t="s">
        <v>48</v>
      </c>
      <c r="B47">
        <v>15</v>
      </c>
      <c r="C47">
        <v>15</v>
      </c>
      <c r="D47">
        <v>30</v>
      </c>
      <c r="E47">
        <v>8</v>
      </c>
      <c r="F47">
        <v>9</v>
      </c>
      <c r="G47">
        <v>17</v>
      </c>
      <c r="H47">
        <v>53.3</v>
      </c>
      <c r="I47">
        <v>60</v>
      </c>
      <c r="J47">
        <v>56.7</v>
      </c>
    </row>
    <row r="48" spans="1:10">
      <c r="A48" t="s">
        <v>49</v>
      </c>
      <c r="B48">
        <v>17</v>
      </c>
      <c r="C48">
        <v>19</v>
      </c>
      <c r="D48">
        <v>36</v>
      </c>
      <c r="E48">
        <v>8</v>
      </c>
      <c r="F48">
        <v>11</v>
      </c>
      <c r="G48">
        <v>19</v>
      </c>
      <c r="H48">
        <v>47.1</v>
      </c>
      <c r="I48">
        <v>57.9</v>
      </c>
      <c r="J48">
        <v>52.8</v>
      </c>
    </row>
    <row r="49" spans="1:10">
      <c r="A49" t="s">
        <v>50</v>
      </c>
      <c r="B49">
        <v>22</v>
      </c>
      <c r="C49">
        <v>15</v>
      </c>
      <c r="D49">
        <v>37</v>
      </c>
      <c r="E49">
        <v>9</v>
      </c>
      <c r="F49">
        <v>9</v>
      </c>
      <c r="G49">
        <v>18</v>
      </c>
      <c r="H49">
        <v>40.9</v>
      </c>
      <c r="I49">
        <v>60</v>
      </c>
      <c r="J49">
        <v>48.6</v>
      </c>
    </row>
    <row r="50" spans="1:10">
      <c r="A50" t="s">
        <v>51</v>
      </c>
      <c r="B50">
        <v>13</v>
      </c>
      <c r="C50">
        <v>14</v>
      </c>
      <c r="D50">
        <v>27</v>
      </c>
      <c r="E50">
        <v>6</v>
      </c>
      <c r="F50">
        <v>9</v>
      </c>
      <c r="G50">
        <v>15</v>
      </c>
      <c r="H50">
        <v>46.2</v>
      </c>
      <c r="I50">
        <v>64.3</v>
      </c>
      <c r="J50">
        <v>55.6</v>
      </c>
    </row>
    <row r="51" spans="1:10">
      <c r="A51" t="s">
        <v>52</v>
      </c>
      <c r="B51">
        <v>13</v>
      </c>
      <c r="C51">
        <v>12</v>
      </c>
      <c r="D51">
        <v>25</v>
      </c>
      <c r="E51">
        <v>7</v>
      </c>
      <c r="F51">
        <v>6</v>
      </c>
      <c r="G51">
        <v>13</v>
      </c>
      <c r="H51">
        <v>53.8</v>
      </c>
      <c r="I51">
        <v>50</v>
      </c>
      <c r="J51">
        <v>52</v>
      </c>
    </row>
    <row r="52" spans="1:10">
      <c r="A52" t="s">
        <v>12</v>
      </c>
      <c r="B52">
        <v>80</v>
      </c>
      <c r="C52">
        <v>75</v>
      </c>
      <c r="D52">
        <v>155</v>
      </c>
      <c r="E52">
        <v>38</v>
      </c>
      <c r="F52">
        <v>44</v>
      </c>
      <c r="G52">
        <v>82</v>
      </c>
      <c r="H52">
        <v>47.5</v>
      </c>
      <c r="I52">
        <v>58.7</v>
      </c>
      <c r="J52">
        <v>52.9</v>
      </c>
    </row>
    <row r="53" spans="1:10">
      <c r="A53" t="s">
        <v>53</v>
      </c>
      <c r="B53">
        <v>14</v>
      </c>
      <c r="C53">
        <v>15</v>
      </c>
      <c r="D53">
        <v>29</v>
      </c>
      <c r="E53">
        <v>8</v>
      </c>
      <c r="F53">
        <v>8</v>
      </c>
      <c r="G53">
        <v>16</v>
      </c>
      <c r="H53">
        <v>57.1</v>
      </c>
      <c r="I53">
        <v>53.3</v>
      </c>
      <c r="J53">
        <v>55.2</v>
      </c>
    </row>
    <row r="54" spans="1:10">
      <c r="A54" t="s">
        <v>54</v>
      </c>
      <c r="B54">
        <v>20</v>
      </c>
      <c r="C54">
        <v>17</v>
      </c>
      <c r="D54">
        <v>37</v>
      </c>
      <c r="E54">
        <v>12</v>
      </c>
      <c r="F54">
        <v>6</v>
      </c>
      <c r="G54">
        <v>18</v>
      </c>
      <c r="H54">
        <v>60</v>
      </c>
      <c r="I54">
        <v>35.299999999999997</v>
      </c>
      <c r="J54">
        <v>48.6</v>
      </c>
    </row>
    <row r="55" spans="1:10">
      <c r="A55" t="s">
        <v>55</v>
      </c>
      <c r="B55">
        <v>14</v>
      </c>
      <c r="C55">
        <v>9</v>
      </c>
      <c r="D55">
        <v>23</v>
      </c>
      <c r="E55">
        <v>6</v>
      </c>
      <c r="F55">
        <v>2</v>
      </c>
      <c r="G55">
        <v>8</v>
      </c>
      <c r="H55">
        <v>42.9</v>
      </c>
      <c r="I55">
        <v>22.2</v>
      </c>
      <c r="J55">
        <v>34.799999999999997</v>
      </c>
    </row>
    <row r="56" spans="1:10">
      <c r="A56" t="s">
        <v>56</v>
      </c>
      <c r="B56">
        <v>12</v>
      </c>
      <c r="C56">
        <v>18</v>
      </c>
      <c r="D56">
        <v>30</v>
      </c>
      <c r="E56">
        <v>5</v>
      </c>
      <c r="F56">
        <v>9</v>
      </c>
      <c r="G56">
        <v>14</v>
      </c>
      <c r="H56">
        <v>41.7</v>
      </c>
      <c r="I56">
        <v>50</v>
      </c>
      <c r="J56">
        <v>46.7</v>
      </c>
    </row>
    <row r="57" spans="1:10">
      <c r="A57" t="s">
        <v>57</v>
      </c>
      <c r="B57">
        <v>9</v>
      </c>
      <c r="C57">
        <v>15</v>
      </c>
      <c r="D57">
        <v>24</v>
      </c>
      <c r="E57">
        <v>5</v>
      </c>
      <c r="F57">
        <v>8</v>
      </c>
      <c r="G57">
        <v>13</v>
      </c>
      <c r="H57">
        <v>55.6</v>
      </c>
      <c r="I57">
        <v>53.3</v>
      </c>
      <c r="J57">
        <v>54.2</v>
      </c>
    </row>
    <row r="58" spans="1:10">
      <c r="A58" t="s">
        <v>12</v>
      </c>
      <c r="B58">
        <v>69</v>
      </c>
      <c r="C58">
        <v>74</v>
      </c>
      <c r="D58">
        <v>143</v>
      </c>
      <c r="E58">
        <v>36</v>
      </c>
      <c r="F58">
        <v>33</v>
      </c>
      <c r="G58">
        <v>69</v>
      </c>
      <c r="H58">
        <v>52.2</v>
      </c>
      <c r="I58">
        <v>44.6</v>
      </c>
      <c r="J58">
        <v>48.3</v>
      </c>
    </row>
    <row r="59" spans="1:10">
      <c r="A59" t="s">
        <v>58</v>
      </c>
      <c r="B59">
        <v>18</v>
      </c>
      <c r="C59">
        <v>22</v>
      </c>
      <c r="D59">
        <v>40</v>
      </c>
      <c r="E59">
        <v>7</v>
      </c>
      <c r="F59">
        <v>12</v>
      </c>
      <c r="G59">
        <v>19</v>
      </c>
      <c r="H59">
        <v>38.9</v>
      </c>
      <c r="I59">
        <v>54.5</v>
      </c>
      <c r="J59">
        <v>47.5</v>
      </c>
    </row>
    <row r="60" spans="1:10">
      <c r="A60" t="s">
        <v>59</v>
      </c>
      <c r="B60">
        <v>19</v>
      </c>
      <c r="C60">
        <v>18</v>
      </c>
      <c r="D60">
        <v>37</v>
      </c>
      <c r="E60">
        <v>9</v>
      </c>
      <c r="F60">
        <v>11</v>
      </c>
      <c r="G60">
        <v>20</v>
      </c>
      <c r="H60">
        <v>47.4</v>
      </c>
      <c r="I60">
        <v>61.1</v>
      </c>
      <c r="J60">
        <v>54.1</v>
      </c>
    </row>
    <row r="61" spans="1:10">
      <c r="A61" t="s">
        <v>60</v>
      </c>
      <c r="B61">
        <v>16</v>
      </c>
      <c r="C61">
        <v>20</v>
      </c>
      <c r="D61">
        <v>36</v>
      </c>
      <c r="E61">
        <v>11</v>
      </c>
      <c r="F61">
        <v>15</v>
      </c>
      <c r="G61">
        <v>26</v>
      </c>
      <c r="H61">
        <v>68.8</v>
      </c>
      <c r="I61">
        <v>75</v>
      </c>
      <c r="J61">
        <v>72.2</v>
      </c>
    </row>
    <row r="62" spans="1:10">
      <c r="A62" t="s">
        <v>61</v>
      </c>
      <c r="B62">
        <v>15</v>
      </c>
      <c r="C62">
        <v>18</v>
      </c>
      <c r="D62">
        <v>33</v>
      </c>
      <c r="E62">
        <v>5</v>
      </c>
      <c r="F62">
        <v>10</v>
      </c>
      <c r="G62">
        <v>15</v>
      </c>
      <c r="H62">
        <v>33.299999999999997</v>
      </c>
      <c r="I62">
        <v>55.6</v>
      </c>
      <c r="J62">
        <v>45.5</v>
      </c>
    </row>
    <row r="63" spans="1:10">
      <c r="A63" t="s">
        <v>62</v>
      </c>
      <c r="B63">
        <v>20</v>
      </c>
      <c r="C63">
        <v>23</v>
      </c>
      <c r="D63">
        <v>43</v>
      </c>
      <c r="E63">
        <v>14</v>
      </c>
      <c r="F63">
        <v>18</v>
      </c>
      <c r="G63">
        <v>32</v>
      </c>
      <c r="H63">
        <v>70</v>
      </c>
      <c r="I63">
        <v>78.3</v>
      </c>
      <c r="J63">
        <v>74.400000000000006</v>
      </c>
    </row>
    <row r="64" spans="1:10">
      <c r="A64" t="s">
        <v>12</v>
      </c>
      <c r="B64">
        <v>88</v>
      </c>
      <c r="C64">
        <v>101</v>
      </c>
      <c r="D64">
        <v>189</v>
      </c>
      <c r="E64">
        <v>46</v>
      </c>
      <c r="F64">
        <v>66</v>
      </c>
      <c r="G64">
        <v>112</v>
      </c>
      <c r="H64">
        <v>52.3</v>
      </c>
      <c r="I64">
        <v>65.3</v>
      </c>
      <c r="J64">
        <v>59.3</v>
      </c>
    </row>
    <row r="65" spans="1:10">
      <c r="A65" t="s">
        <v>63</v>
      </c>
      <c r="B65">
        <v>21</v>
      </c>
      <c r="C65">
        <v>35</v>
      </c>
      <c r="D65">
        <v>56</v>
      </c>
      <c r="E65">
        <v>14</v>
      </c>
      <c r="F65">
        <v>19</v>
      </c>
      <c r="G65">
        <v>33</v>
      </c>
      <c r="H65">
        <v>66.7</v>
      </c>
      <c r="I65">
        <v>54.3</v>
      </c>
      <c r="J65">
        <v>58.9</v>
      </c>
    </row>
    <row r="66" spans="1:10">
      <c r="A66" t="s">
        <v>64</v>
      </c>
      <c r="B66">
        <v>17</v>
      </c>
      <c r="C66">
        <v>35</v>
      </c>
      <c r="D66">
        <v>52</v>
      </c>
      <c r="E66">
        <v>12</v>
      </c>
      <c r="F66">
        <v>20</v>
      </c>
      <c r="G66">
        <v>32</v>
      </c>
      <c r="H66">
        <v>70.599999999999994</v>
      </c>
      <c r="I66">
        <v>57.1</v>
      </c>
      <c r="J66">
        <v>61.5</v>
      </c>
    </row>
    <row r="67" spans="1:10">
      <c r="A67" t="s">
        <v>65</v>
      </c>
      <c r="B67">
        <v>36</v>
      </c>
      <c r="C67">
        <v>42</v>
      </c>
      <c r="D67">
        <v>78</v>
      </c>
      <c r="E67">
        <v>23</v>
      </c>
      <c r="F67">
        <v>27</v>
      </c>
      <c r="G67">
        <v>50</v>
      </c>
      <c r="H67">
        <v>63.9</v>
      </c>
      <c r="I67">
        <v>64.3</v>
      </c>
      <c r="J67">
        <v>64.099999999999994</v>
      </c>
    </row>
    <row r="68" spans="1:10">
      <c r="A68" t="s">
        <v>66</v>
      </c>
      <c r="B68">
        <v>37</v>
      </c>
      <c r="C68">
        <v>35</v>
      </c>
      <c r="D68">
        <v>72</v>
      </c>
      <c r="E68">
        <v>24</v>
      </c>
      <c r="F68">
        <v>23</v>
      </c>
      <c r="G68">
        <v>47</v>
      </c>
      <c r="H68">
        <v>64.900000000000006</v>
      </c>
      <c r="I68">
        <v>65.7</v>
      </c>
      <c r="J68">
        <v>65.3</v>
      </c>
    </row>
    <row r="69" spans="1:10">
      <c r="A69" t="s">
        <v>67</v>
      </c>
      <c r="B69">
        <v>35</v>
      </c>
      <c r="C69">
        <v>32</v>
      </c>
      <c r="D69">
        <v>67</v>
      </c>
      <c r="E69">
        <v>22</v>
      </c>
      <c r="F69">
        <v>21</v>
      </c>
      <c r="G69">
        <v>43</v>
      </c>
      <c r="H69">
        <v>62.9</v>
      </c>
      <c r="I69">
        <v>65.599999999999994</v>
      </c>
      <c r="J69">
        <v>64.2</v>
      </c>
    </row>
    <row r="70" spans="1:10">
      <c r="A70" t="s">
        <v>12</v>
      </c>
      <c r="B70">
        <v>146</v>
      </c>
      <c r="C70">
        <v>179</v>
      </c>
      <c r="D70">
        <v>325</v>
      </c>
      <c r="E70">
        <v>95</v>
      </c>
      <c r="F70">
        <v>110</v>
      </c>
      <c r="G70">
        <v>205</v>
      </c>
      <c r="H70">
        <v>65.099999999999994</v>
      </c>
      <c r="I70">
        <v>61.5</v>
      </c>
      <c r="J70">
        <v>63.1</v>
      </c>
    </row>
    <row r="71" spans="1:10">
      <c r="A71" t="s">
        <v>68</v>
      </c>
      <c r="B71">
        <v>30</v>
      </c>
      <c r="C71">
        <v>55</v>
      </c>
      <c r="D71">
        <v>85</v>
      </c>
      <c r="E71">
        <v>18</v>
      </c>
      <c r="F71">
        <v>31</v>
      </c>
      <c r="G71">
        <v>49</v>
      </c>
      <c r="H71">
        <v>60</v>
      </c>
      <c r="I71">
        <v>56.4</v>
      </c>
      <c r="J71">
        <v>57.6</v>
      </c>
    </row>
    <row r="72" spans="1:10">
      <c r="A72" t="s">
        <v>69</v>
      </c>
      <c r="B72">
        <v>31</v>
      </c>
      <c r="C72">
        <v>42</v>
      </c>
      <c r="D72">
        <v>73</v>
      </c>
      <c r="E72">
        <v>21</v>
      </c>
      <c r="F72">
        <v>28</v>
      </c>
      <c r="G72">
        <v>49</v>
      </c>
      <c r="H72">
        <v>67.7</v>
      </c>
      <c r="I72">
        <v>66.7</v>
      </c>
      <c r="J72">
        <v>67.099999999999994</v>
      </c>
    </row>
    <row r="73" spans="1:10">
      <c r="A73" t="s">
        <v>70</v>
      </c>
      <c r="B73">
        <v>24</v>
      </c>
      <c r="C73">
        <v>32</v>
      </c>
      <c r="D73">
        <v>56</v>
      </c>
      <c r="E73">
        <v>16</v>
      </c>
      <c r="F73">
        <v>18</v>
      </c>
      <c r="G73">
        <v>34</v>
      </c>
      <c r="H73">
        <v>66.7</v>
      </c>
      <c r="I73">
        <v>56.3</v>
      </c>
      <c r="J73">
        <v>60.7</v>
      </c>
    </row>
    <row r="74" spans="1:10">
      <c r="A74" t="s">
        <v>71</v>
      </c>
      <c r="B74">
        <v>29</v>
      </c>
      <c r="C74">
        <v>11</v>
      </c>
      <c r="D74">
        <v>40</v>
      </c>
      <c r="E74">
        <v>19</v>
      </c>
      <c r="F74">
        <v>7</v>
      </c>
      <c r="G74">
        <v>26</v>
      </c>
      <c r="H74">
        <v>65.5</v>
      </c>
      <c r="I74">
        <v>63.6</v>
      </c>
      <c r="J74">
        <v>65</v>
      </c>
    </row>
    <row r="75" spans="1:10">
      <c r="A75" t="s">
        <v>72</v>
      </c>
      <c r="B75">
        <v>21</v>
      </c>
      <c r="C75">
        <v>22</v>
      </c>
      <c r="D75">
        <v>43</v>
      </c>
      <c r="E75">
        <v>16</v>
      </c>
      <c r="F75">
        <v>14</v>
      </c>
      <c r="G75">
        <v>30</v>
      </c>
      <c r="H75">
        <v>76.2</v>
      </c>
      <c r="I75">
        <v>63.6</v>
      </c>
      <c r="J75">
        <v>69.8</v>
      </c>
    </row>
    <row r="76" spans="1:10">
      <c r="A76" t="s">
        <v>12</v>
      </c>
      <c r="B76">
        <v>135</v>
      </c>
      <c r="C76">
        <v>162</v>
      </c>
      <c r="D76">
        <v>297</v>
      </c>
      <c r="E76">
        <v>90</v>
      </c>
      <c r="F76">
        <v>98</v>
      </c>
      <c r="G76">
        <v>188</v>
      </c>
      <c r="H76">
        <v>66.7</v>
      </c>
      <c r="I76">
        <v>60.5</v>
      </c>
      <c r="J76">
        <v>63.3</v>
      </c>
    </row>
    <row r="77" spans="1:10">
      <c r="A77" t="s">
        <v>73</v>
      </c>
      <c r="B77">
        <v>22</v>
      </c>
      <c r="C77">
        <v>23</v>
      </c>
      <c r="D77">
        <v>45</v>
      </c>
      <c r="E77">
        <v>14</v>
      </c>
      <c r="F77">
        <v>14</v>
      </c>
      <c r="G77">
        <v>28</v>
      </c>
      <c r="H77">
        <v>63.6</v>
      </c>
      <c r="I77">
        <v>60.9</v>
      </c>
      <c r="J77">
        <v>62.2</v>
      </c>
    </row>
    <row r="78" spans="1:10">
      <c r="A78" t="s">
        <v>74</v>
      </c>
      <c r="B78">
        <v>15</v>
      </c>
      <c r="C78">
        <v>24</v>
      </c>
      <c r="D78">
        <v>39</v>
      </c>
      <c r="E78">
        <v>9</v>
      </c>
      <c r="F78">
        <v>17</v>
      </c>
      <c r="G78">
        <v>26</v>
      </c>
      <c r="H78">
        <v>60</v>
      </c>
      <c r="I78">
        <v>70.8</v>
      </c>
      <c r="J78">
        <v>66.7</v>
      </c>
    </row>
    <row r="79" spans="1:10">
      <c r="A79" t="s">
        <v>75</v>
      </c>
      <c r="B79">
        <v>26</v>
      </c>
      <c r="C79">
        <v>21</v>
      </c>
      <c r="D79">
        <v>47</v>
      </c>
      <c r="E79">
        <v>19</v>
      </c>
      <c r="F79">
        <v>10</v>
      </c>
      <c r="G79">
        <v>29</v>
      </c>
      <c r="H79">
        <v>73.099999999999994</v>
      </c>
      <c r="I79">
        <v>47.6</v>
      </c>
      <c r="J79">
        <v>61.7</v>
      </c>
    </row>
    <row r="80" spans="1:10">
      <c r="A80" t="s">
        <v>76</v>
      </c>
      <c r="B80">
        <v>14</v>
      </c>
      <c r="C80">
        <v>17</v>
      </c>
      <c r="D80">
        <v>31</v>
      </c>
      <c r="E80">
        <v>9</v>
      </c>
      <c r="F80">
        <v>9</v>
      </c>
      <c r="G80">
        <v>18</v>
      </c>
      <c r="H80">
        <v>64.3</v>
      </c>
      <c r="I80">
        <v>52.9</v>
      </c>
      <c r="J80">
        <v>58.1</v>
      </c>
    </row>
    <row r="81" spans="1:10">
      <c r="A81" t="s">
        <v>77</v>
      </c>
      <c r="B81">
        <v>14</v>
      </c>
      <c r="C81">
        <v>8</v>
      </c>
      <c r="D81">
        <v>22</v>
      </c>
      <c r="E81">
        <v>9</v>
      </c>
      <c r="F81">
        <v>5</v>
      </c>
      <c r="G81">
        <v>14</v>
      </c>
      <c r="H81">
        <v>64.3</v>
      </c>
      <c r="I81">
        <v>62.5</v>
      </c>
      <c r="J81">
        <v>63.6</v>
      </c>
    </row>
    <row r="82" spans="1:10">
      <c r="A82" t="s">
        <v>12</v>
      </c>
      <c r="B82">
        <v>91</v>
      </c>
      <c r="C82">
        <v>93</v>
      </c>
      <c r="D82">
        <v>184</v>
      </c>
      <c r="E82">
        <v>60</v>
      </c>
      <c r="F82">
        <v>55</v>
      </c>
      <c r="G82">
        <v>115</v>
      </c>
      <c r="H82">
        <v>65.900000000000006</v>
      </c>
      <c r="I82">
        <v>59.1</v>
      </c>
      <c r="J82">
        <v>62.5</v>
      </c>
    </row>
    <row r="83" spans="1:10">
      <c r="A83" t="s">
        <v>78</v>
      </c>
      <c r="B83">
        <v>13</v>
      </c>
      <c r="C83">
        <v>14</v>
      </c>
      <c r="D83">
        <v>27</v>
      </c>
      <c r="E83">
        <v>7</v>
      </c>
      <c r="F83">
        <v>6</v>
      </c>
      <c r="G83">
        <v>13</v>
      </c>
      <c r="H83">
        <v>53.8</v>
      </c>
      <c r="I83">
        <v>42.9</v>
      </c>
      <c r="J83">
        <v>48.1</v>
      </c>
    </row>
    <row r="84" spans="1:10">
      <c r="A84" t="s">
        <v>79</v>
      </c>
      <c r="B84">
        <v>8</v>
      </c>
      <c r="C84">
        <v>8</v>
      </c>
      <c r="D84">
        <v>16</v>
      </c>
      <c r="E84">
        <v>5</v>
      </c>
      <c r="F84">
        <v>1</v>
      </c>
      <c r="G84">
        <v>6</v>
      </c>
      <c r="H84">
        <v>62.5</v>
      </c>
      <c r="I84">
        <v>12.5</v>
      </c>
      <c r="J84">
        <v>37.5</v>
      </c>
    </row>
    <row r="85" spans="1:10">
      <c r="A85" t="s">
        <v>80</v>
      </c>
      <c r="B85">
        <v>5</v>
      </c>
      <c r="C85">
        <v>10</v>
      </c>
      <c r="D85">
        <v>15</v>
      </c>
      <c r="E85">
        <v>4</v>
      </c>
      <c r="F85">
        <v>4</v>
      </c>
      <c r="G85">
        <v>8</v>
      </c>
      <c r="H85">
        <v>80</v>
      </c>
      <c r="I85">
        <v>40</v>
      </c>
      <c r="J85">
        <v>53.3</v>
      </c>
    </row>
    <row r="86" spans="1:10">
      <c r="A86" t="s">
        <v>81</v>
      </c>
      <c r="B86">
        <v>8</v>
      </c>
      <c r="C86">
        <v>13</v>
      </c>
      <c r="D86">
        <v>21</v>
      </c>
      <c r="E86">
        <v>6</v>
      </c>
      <c r="F86">
        <v>6</v>
      </c>
      <c r="G86">
        <v>12</v>
      </c>
      <c r="H86">
        <v>75</v>
      </c>
      <c r="I86">
        <v>46.2</v>
      </c>
      <c r="J86">
        <v>57.1</v>
      </c>
    </row>
    <row r="87" spans="1:10">
      <c r="A87" t="s">
        <v>82</v>
      </c>
      <c r="B87">
        <v>2</v>
      </c>
      <c r="C87">
        <v>9</v>
      </c>
      <c r="D87">
        <v>11</v>
      </c>
      <c r="E87">
        <v>2</v>
      </c>
      <c r="F87">
        <v>4</v>
      </c>
      <c r="G87">
        <v>6</v>
      </c>
      <c r="H87">
        <v>100</v>
      </c>
      <c r="I87">
        <v>44.4</v>
      </c>
      <c r="J87">
        <v>54.5</v>
      </c>
    </row>
    <row r="88" spans="1:10">
      <c r="A88" t="s">
        <v>12</v>
      </c>
      <c r="B88">
        <v>36</v>
      </c>
      <c r="C88">
        <v>54</v>
      </c>
      <c r="D88">
        <v>90</v>
      </c>
      <c r="E88">
        <v>24</v>
      </c>
      <c r="F88">
        <v>21</v>
      </c>
      <c r="G88">
        <v>45</v>
      </c>
      <c r="H88">
        <v>66.7</v>
      </c>
      <c r="I88">
        <v>38.9</v>
      </c>
      <c r="J88">
        <v>50</v>
      </c>
    </row>
    <row r="89" spans="1:10">
      <c r="A89" t="s">
        <v>83</v>
      </c>
      <c r="B89">
        <v>1</v>
      </c>
      <c r="C89">
        <v>8</v>
      </c>
      <c r="D89">
        <v>9</v>
      </c>
      <c r="E89">
        <v>1</v>
      </c>
      <c r="F89">
        <v>3</v>
      </c>
      <c r="G89">
        <v>4</v>
      </c>
      <c r="H89">
        <v>100</v>
      </c>
      <c r="I89">
        <v>37.5</v>
      </c>
      <c r="J89">
        <v>44.4</v>
      </c>
    </row>
    <row r="90" spans="1:10">
      <c r="A90" t="s">
        <v>84</v>
      </c>
      <c r="B90">
        <v>1</v>
      </c>
      <c r="C90">
        <v>5</v>
      </c>
      <c r="D90">
        <v>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1:10">
      <c r="A91" t="s">
        <v>85</v>
      </c>
      <c r="B91">
        <v>1</v>
      </c>
      <c r="C91">
        <v>8</v>
      </c>
      <c r="D91">
        <v>9</v>
      </c>
      <c r="E91">
        <v>0</v>
      </c>
      <c r="F91">
        <v>1</v>
      </c>
      <c r="G91">
        <v>1</v>
      </c>
      <c r="H91">
        <v>0</v>
      </c>
      <c r="I91">
        <v>12.5</v>
      </c>
      <c r="J91">
        <v>11.1</v>
      </c>
    </row>
    <row r="92" spans="1:10">
      <c r="A92" t="s">
        <v>86</v>
      </c>
      <c r="B92">
        <v>0</v>
      </c>
      <c r="C92">
        <v>3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>
      <c r="A94" t="s">
        <v>12</v>
      </c>
      <c r="B94">
        <v>3</v>
      </c>
      <c r="C94">
        <v>25</v>
      </c>
      <c r="D94">
        <v>28</v>
      </c>
      <c r="E94">
        <v>1</v>
      </c>
      <c r="F94">
        <v>4</v>
      </c>
      <c r="G94">
        <v>5</v>
      </c>
      <c r="H94">
        <v>33.299999999999997</v>
      </c>
      <c r="I94">
        <v>16</v>
      </c>
      <c r="J94">
        <v>17.899999999999999</v>
      </c>
    </row>
    <row r="95" spans="1:10">
      <c r="A95" t="s">
        <v>88</v>
      </c>
      <c r="B95">
        <v>0</v>
      </c>
      <c r="C95">
        <v>5</v>
      </c>
      <c r="D95">
        <v>5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1</v>
      </c>
      <c r="C98">
        <v>0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1</v>
      </c>
      <c r="C100">
        <v>7</v>
      </c>
      <c r="D100">
        <v>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>
      <c r="A101" t="s">
        <v>93</v>
      </c>
      <c r="B101">
        <v>0</v>
      </c>
      <c r="C101">
        <v>1</v>
      </c>
      <c r="D101">
        <v>1</v>
      </c>
      <c r="E101">
        <v>0</v>
      </c>
      <c r="F101">
        <v>1</v>
      </c>
      <c r="G101">
        <v>1</v>
      </c>
      <c r="H101">
        <v>0</v>
      </c>
      <c r="I101">
        <v>100</v>
      </c>
      <c r="J101">
        <v>100</v>
      </c>
    </row>
    <row r="102" spans="1:10">
      <c r="A102" t="s">
        <v>12</v>
      </c>
      <c r="B102">
        <v>0</v>
      </c>
      <c r="C102">
        <v>1</v>
      </c>
      <c r="D102">
        <v>1</v>
      </c>
      <c r="E102">
        <v>0</v>
      </c>
      <c r="F102">
        <v>1</v>
      </c>
      <c r="G102">
        <v>1</v>
      </c>
      <c r="H102">
        <v>0</v>
      </c>
      <c r="I102">
        <v>100</v>
      </c>
      <c r="J102">
        <v>100</v>
      </c>
    </row>
    <row r="103" spans="1:10">
      <c r="A103" t="s">
        <v>97</v>
      </c>
      <c r="B103">
        <v>1055</v>
      </c>
      <c r="C103">
        <v>1164</v>
      </c>
      <c r="D103">
        <v>2219</v>
      </c>
      <c r="E103">
        <v>546</v>
      </c>
      <c r="F103">
        <v>568</v>
      </c>
      <c r="G103">
        <v>1114</v>
      </c>
      <c r="H103">
        <v>51.8</v>
      </c>
      <c r="I103">
        <v>48.8</v>
      </c>
      <c r="J103">
        <v>50.2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0"/>
  <sheetViews>
    <sheetView topLeftCell="A79" workbookViewId="0">
      <selection activeCell="C42" sqref="C42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5</v>
      </c>
      <c r="C2">
        <v>8</v>
      </c>
      <c r="D2">
        <v>13</v>
      </c>
      <c r="E2">
        <v>1</v>
      </c>
      <c r="F2">
        <v>5</v>
      </c>
      <c r="G2">
        <v>6</v>
      </c>
      <c r="H2">
        <v>20</v>
      </c>
      <c r="I2">
        <v>62.5</v>
      </c>
      <c r="J2">
        <v>46.2</v>
      </c>
    </row>
    <row r="3" spans="1:10">
      <c r="A3" t="s">
        <v>11</v>
      </c>
      <c r="B3">
        <v>7</v>
      </c>
      <c r="C3">
        <v>10</v>
      </c>
      <c r="D3">
        <v>17</v>
      </c>
      <c r="E3">
        <v>2</v>
      </c>
      <c r="F3">
        <v>6</v>
      </c>
      <c r="G3">
        <v>8</v>
      </c>
      <c r="H3">
        <v>28.6</v>
      </c>
      <c r="I3">
        <v>60</v>
      </c>
      <c r="J3">
        <v>47.1</v>
      </c>
    </row>
    <row r="4" spans="1:10">
      <c r="A4" t="s">
        <v>12</v>
      </c>
      <c r="B4">
        <v>12</v>
      </c>
      <c r="C4">
        <v>18</v>
      </c>
      <c r="D4">
        <v>30</v>
      </c>
      <c r="E4">
        <v>3</v>
      </c>
      <c r="F4">
        <v>11</v>
      </c>
      <c r="G4">
        <v>14</v>
      </c>
      <c r="H4">
        <v>25</v>
      </c>
      <c r="I4">
        <v>61.1</v>
      </c>
      <c r="J4">
        <v>46.7</v>
      </c>
    </row>
    <row r="5" spans="1:10">
      <c r="A5" t="s">
        <v>13</v>
      </c>
      <c r="B5">
        <v>38</v>
      </c>
      <c r="C5">
        <v>14</v>
      </c>
      <c r="D5">
        <v>52</v>
      </c>
      <c r="E5">
        <v>5</v>
      </c>
      <c r="F5">
        <v>7</v>
      </c>
      <c r="G5">
        <v>12</v>
      </c>
      <c r="H5">
        <v>13.2</v>
      </c>
      <c r="I5">
        <v>50</v>
      </c>
      <c r="J5">
        <v>23.1</v>
      </c>
    </row>
    <row r="6" spans="1:10">
      <c r="A6" t="s">
        <v>14</v>
      </c>
      <c r="B6">
        <v>31</v>
      </c>
      <c r="C6">
        <v>10</v>
      </c>
      <c r="D6">
        <v>41</v>
      </c>
      <c r="E6">
        <v>11</v>
      </c>
      <c r="F6">
        <v>6</v>
      </c>
      <c r="G6">
        <v>17</v>
      </c>
      <c r="H6">
        <v>35.5</v>
      </c>
      <c r="I6">
        <v>60</v>
      </c>
      <c r="J6">
        <v>41.5</v>
      </c>
    </row>
    <row r="7" spans="1:10">
      <c r="A7" t="s">
        <v>15</v>
      </c>
      <c r="B7">
        <v>38</v>
      </c>
      <c r="C7">
        <v>11</v>
      </c>
      <c r="D7">
        <v>49</v>
      </c>
      <c r="E7">
        <v>24</v>
      </c>
      <c r="F7">
        <v>5</v>
      </c>
      <c r="G7">
        <v>29</v>
      </c>
      <c r="H7">
        <v>63.2</v>
      </c>
      <c r="I7">
        <v>45.5</v>
      </c>
      <c r="J7">
        <v>59.2</v>
      </c>
    </row>
    <row r="8" spans="1:10">
      <c r="A8" t="s">
        <v>16</v>
      </c>
      <c r="B8">
        <v>38</v>
      </c>
      <c r="C8">
        <v>6</v>
      </c>
      <c r="D8">
        <v>44</v>
      </c>
      <c r="E8">
        <v>22</v>
      </c>
      <c r="F8">
        <v>1</v>
      </c>
      <c r="G8">
        <v>23</v>
      </c>
      <c r="H8">
        <v>57.9</v>
      </c>
      <c r="I8">
        <v>16.7</v>
      </c>
      <c r="J8">
        <v>52.3</v>
      </c>
    </row>
    <row r="9" spans="1:10">
      <c r="A9" t="s">
        <v>17</v>
      </c>
      <c r="B9">
        <v>30</v>
      </c>
      <c r="C9">
        <v>7</v>
      </c>
      <c r="D9">
        <v>37</v>
      </c>
      <c r="E9">
        <v>16</v>
      </c>
      <c r="F9">
        <v>1</v>
      </c>
      <c r="G9">
        <v>17</v>
      </c>
      <c r="H9">
        <v>53.3</v>
      </c>
      <c r="I9">
        <v>14.3</v>
      </c>
      <c r="J9">
        <v>45.9</v>
      </c>
    </row>
    <row r="10" spans="1:10">
      <c r="A10" t="s">
        <v>12</v>
      </c>
      <c r="B10">
        <v>175</v>
      </c>
      <c r="C10">
        <v>48</v>
      </c>
      <c r="D10">
        <v>223</v>
      </c>
      <c r="E10">
        <v>78</v>
      </c>
      <c r="F10">
        <v>20</v>
      </c>
      <c r="G10">
        <v>98</v>
      </c>
      <c r="H10">
        <v>44.6</v>
      </c>
      <c r="I10">
        <v>41.7</v>
      </c>
      <c r="J10">
        <v>43.9</v>
      </c>
    </row>
    <row r="11" spans="1:10">
      <c r="A11" t="s">
        <v>18</v>
      </c>
      <c r="B11">
        <v>47</v>
      </c>
      <c r="C11">
        <v>20</v>
      </c>
      <c r="D11">
        <v>67</v>
      </c>
      <c r="E11">
        <v>21</v>
      </c>
      <c r="F11">
        <v>9</v>
      </c>
      <c r="G11">
        <v>30</v>
      </c>
      <c r="H11">
        <v>44.7</v>
      </c>
      <c r="I11">
        <v>45</v>
      </c>
      <c r="J11">
        <v>44.8</v>
      </c>
    </row>
    <row r="12" spans="1:10">
      <c r="A12" t="s">
        <v>19</v>
      </c>
      <c r="B12">
        <v>43</v>
      </c>
      <c r="C12">
        <v>13</v>
      </c>
      <c r="D12">
        <v>56</v>
      </c>
      <c r="E12">
        <v>25</v>
      </c>
      <c r="F12">
        <v>6</v>
      </c>
      <c r="G12">
        <v>31</v>
      </c>
      <c r="H12">
        <v>58.1</v>
      </c>
      <c r="I12">
        <v>46.2</v>
      </c>
      <c r="J12">
        <v>55.4</v>
      </c>
    </row>
    <row r="13" spans="1:10">
      <c r="A13" t="s">
        <v>20</v>
      </c>
      <c r="B13">
        <v>26</v>
      </c>
      <c r="C13">
        <v>13</v>
      </c>
      <c r="D13">
        <v>39</v>
      </c>
      <c r="E13">
        <v>17</v>
      </c>
      <c r="F13">
        <v>6</v>
      </c>
      <c r="G13">
        <v>23</v>
      </c>
      <c r="H13">
        <v>65.400000000000006</v>
      </c>
      <c r="I13">
        <v>46.2</v>
      </c>
      <c r="J13">
        <v>59</v>
      </c>
    </row>
    <row r="14" spans="1:10">
      <c r="A14" t="s">
        <v>21</v>
      </c>
      <c r="B14">
        <v>24</v>
      </c>
      <c r="C14">
        <v>20</v>
      </c>
      <c r="D14">
        <v>44</v>
      </c>
      <c r="E14">
        <v>13</v>
      </c>
      <c r="F14">
        <v>10</v>
      </c>
      <c r="G14">
        <v>23</v>
      </c>
      <c r="H14">
        <v>54.2</v>
      </c>
      <c r="I14">
        <v>50</v>
      </c>
      <c r="J14">
        <v>52.3</v>
      </c>
    </row>
    <row r="15" spans="1:10">
      <c r="A15" t="s">
        <v>22</v>
      </c>
      <c r="B15">
        <v>25</v>
      </c>
      <c r="C15">
        <v>15</v>
      </c>
      <c r="D15">
        <v>40</v>
      </c>
      <c r="E15">
        <v>12</v>
      </c>
      <c r="F15">
        <v>8</v>
      </c>
      <c r="G15">
        <v>20</v>
      </c>
      <c r="H15">
        <v>48</v>
      </c>
      <c r="I15">
        <v>53.3</v>
      </c>
      <c r="J15">
        <v>50</v>
      </c>
    </row>
    <row r="16" spans="1:10">
      <c r="A16" t="s">
        <v>12</v>
      </c>
      <c r="B16">
        <v>165</v>
      </c>
      <c r="C16">
        <v>81</v>
      </c>
      <c r="D16">
        <v>246</v>
      </c>
      <c r="E16">
        <v>88</v>
      </c>
      <c r="F16">
        <v>39</v>
      </c>
      <c r="G16">
        <v>127</v>
      </c>
      <c r="H16">
        <v>53.3</v>
      </c>
      <c r="I16">
        <v>48.1</v>
      </c>
      <c r="J16">
        <v>51.6</v>
      </c>
    </row>
    <row r="17" spans="1:10">
      <c r="A17" t="s">
        <v>23</v>
      </c>
      <c r="B17">
        <v>31</v>
      </c>
      <c r="C17">
        <v>13</v>
      </c>
      <c r="D17">
        <v>44</v>
      </c>
      <c r="E17">
        <v>18</v>
      </c>
      <c r="F17">
        <v>6</v>
      </c>
      <c r="G17">
        <v>24</v>
      </c>
      <c r="H17">
        <v>58.1</v>
      </c>
      <c r="I17">
        <v>46.2</v>
      </c>
      <c r="J17">
        <v>54.5</v>
      </c>
    </row>
    <row r="18" spans="1:10">
      <c r="A18" t="s">
        <v>24</v>
      </c>
      <c r="B18">
        <v>28</v>
      </c>
      <c r="C18">
        <v>21</v>
      </c>
      <c r="D18">
        <v>49</v>
      </c>
      <c r="E18">
        <v>17</v>
      </c>
      <c r="F18">
        <v>16</v>
      </c>
      <c r="G18">
        <v>33</v>
      </c>
      <c r="H18">
        <v>60.7</v>
      </c>
      <c r="I18">
        <v>76.2</v>
      </c>
      <c r="J18">
        <v>67.3</v>
      </c>
    </row>
    <row r="19" spans="1:10">
      <c r="A19" t="s">
        <v>25</v>
      </c>
      <c r="B19">
        <v>10</v>
      </c>
      <c r="C19">
        <v>18</v>
      </c>
      <c r="D19">
        <v>28</v>
      </c>
      <c r="E19">
        <v>4</v>
      </c>
      <c r="F19">
        <v>4</v>
      </c>
      <c r="G19">
        <v>8</v>
      </c>
      <c r="H19">
        <v>40</v>
      </c>
      <c r="I19">
        <v>22.2</v>
      </c>
      <c r="J19">
        <v>28.6</v>
      </c>
    </row>
    <row r="20" spans="1:10">
      <c r="A20" t="s">
        <v>26</v>
      </c>
      <c r="B20">
        <v>23</v>
      </c>
      <c r="C20">
        <v>16</v>
      </c>
      <c r="D20">
        <v>39</v>
      </c>
      <c r="E20">
        <v>12</v>
      </c>
      <c r="F20">
        <v>6</v>
      </c>
      <c r="G20">
        <v>18</v>
      </c>
      <c r="H20">
        <v>52.2</v>
      </c>
      <c r="I20">
        <v>37.5</v>
      </c>
      <c r="J20">
        <v>46.2</v>
      </c>
    </row>
    <row r="21" spans="1:10">
      <c r="A21" t="s">
        <v>27</v>
      </c>
      <c r="B21">
        <v>28</v>
      </c>
      <c r="C21">
        <v>20</v>
      </c>
      <c r="D21">
        <v>48</v>
      </c>
      <c r="E21">
        <v>16</v>
      </c>
      <c r="F21">
        <v>11</v>
      </c>
      <c r="G21">
        <v>27</v>
      </c>
      <c r="H21">
        <v>57.1</v>
      </c>
      <c r="I21">
        <v>55</v>
      </c>
      <c r="J21">
        <v>56.3</v>
      </c>
    </row>
    <row r="22" spans="1:10">
      <c r="A22" t="s">
        <v>12</v>
      </c>
      <c r="B22">
        <v>120</v>
      </c>
      <c r="C22">
        <v>88</v>
      </c>
      <c r="D22">
        <v>208</v>
      </c>
      <c r="E22">
        <v>67</v>
      </c>
      <c r="F22">
        <v>43</v>
      </c>
      <c r="G22">
        <v>110</v>
      </c>
      <c r="H22">
        <v>55.8</v>
      </c>
      <c r="I22">
        <v>48.9</v>
      </c>
      <c r="J22">
        <v>52.9</v>
      </c>
    </row>
    <row r="23" spans="1:10">
      <c r="A23" t="s">
        <v>28</v>
      </c>
      <c r="B23">
        <v>19</v>
      </c>
      <c r="C23">
        <v>23</v>
      </c>
      <c r="D23">
        <v>42</v>
      </c>
      <c r="E23">
        <v>11</v>
      </c>
      <c r="F23">
        <v>12</v>
      </c>
      <c r="G23">
        <v>23</v>
      </c>
      <c r="H23">
        <v>57.9</v>
      </c>
      <c r="I23">
        <v>52.2</v>
      </c>
      <c r="J23">
        <v>54.8</v>
      </c>
    </row>
    <row r="24" spans="1:10">
      <c r="A24" t="s">
        <v>29</v>
      </c>
      <c r="B24">
        <v>22</v>
      </c>
      <c r="C24">
        <v>20</v>
      </c>
      <c r="D24">
        <v>42</v>
      </c>
      <c r="E24">
        <v>15</v>
      </c>
      <c r="F24">
        <v>13</v>
      </c>
      <c r="G24">
        <v>28</v>
      </c>
      <c r="H24">
        <v>68.2</v>
      </c>
      <c r="I24">
        <v>65</v>
      </c>
      <c r="J24">
        <v>66.7</v>
      </c>
    </row>
    <row r="25" spans="1:10">
      <c r="A25" t="s">
        <v>30</v>
      </c>
      <c r="B25">
        <v>24</v>
      </c>
      <c r="C25">
        <v>17</v>
      </c>
      <c r="D25">
        <v>41</v>
      </c>
      <c r="E25">
        <v>17</v>
      </c>
      <c r="F25">
        <v>12</v>
      </c>
      <c r="G25">
        <v>29</v>
      </c>
      <c r="H25">
        <v>70.8</v>
      </c>
      <c r="I25">
        <v>70.599999999999994</v>
      </c>
      <c r="J25">
        <v>70.7</v>
      </c>
    </row>
    <row r="26" spans="1:10">
      <c r="A26" t="s">
        <v>31</v>
      </c>
      <c r="B26">
        <v>23</v>
      </c>
      <c r="C26">
        <v>18</v>
      </c>
      <c r="D26">
        <v>41</v>
      </c>
      <c r="E26">
        <v>16</v>
      </c>
      <c r="F26">
        <v>8</v>
      </c>
      <c r="G26">
        <v>24</v>
      </c>
      <c r="H26">
        <v>69.599999999999994</v>
      </c>
      <c r="I26">
        <v>44.4</v>
      </c>
      <c r="J26">
        <v>58.5</v>
      </c>
    </row>
    <row r="27" spans="1:10">
      <c r="A27" t="s">
        <v>32</v>
      </c>
      <c r="B27">
        <v>22</v>
      </c>
      <c r="C27">
        <v>11</v>
      </c>
      <c r="D27">
        <v>33</v>
      </c>
      <c r="E27">
        <v>15</v>
      </c>
      <c r="F27">
        <v>7</v>
      </c>
      <c r="G27">
        <v>22</v>
      </c>
      <c r="H27">
        <v>68.2</v>
      </c>
      <c r="I27">
        <v>63.6</v>
      </c>
      <c r="J27">
        <v>66.7</v>
      </c>
    </row>
    <row r="28" spans="1:10">
      <c r="A28" t="s">
        <v>12</v>
      </c>
      <c r="B28">
        <v>110</v>
      </c>
      <c r="C28">
        <v>89</v>
      </c>
      <c r="D28">
        <v>199</v>
      </c>
      <c r="E28">
        <v>74</v>
      </c>
      <c r="F28">
        <v>52</v>
      </c>
      <c r="G28">
        <v>126</v>
      </c>
      <c r="H28">
        <v>67.3</v>
      </c>
      <c r="I28">
        <v>58.4</v>
      </c>
      <c r="J28">
        <v>63.3</v>
      </c>
    </row>
    <row r="29" spans="1:10">
      <c r="A29" t="s">
        <v>33</v>
      </c>
      <c r="B29">
        <v>22</v>
      </c>
      <c r="C29">
        <v>17</v>
      </c>
      <c r="D29">
        <v>39</v>
      </c>
      <c r="E29">
        <v>15</v>
      </c>
      <c r="F29">
        <v>8</v>
      </c>
      <c r="G29">
        <v>23</v>
      </c>
      <c r="H29">
        <v>68.2</v>
      </c>
      <c r="I29">
        <v>47.1</v>
      </c>
      <c r="J29">
        <v>59</v>
      </c>
    </row>
    <row r="30" spans="1:10">
      <c r="A30" t="s">
        <v>34</v>
      </c>
      <c r="B30">
        <v>20</v>
      </c>
      <c r="C30">
        <v>12</v>
      </c>
      <c r="D30">
        <v>32</v>
      </c>
      <c r="E30">
        <v>10</v>
      </c>
      <c r="F30">
        <v>8</v>
      </c>
      <c r="G30">
        <v>18</v>
      </c>
      <c r="H30">
        <v>50</v>
      </c>
      <c r="I30">
        <v>66.7</v>
      </c>
      <c r="J30">
        <v>56.3</v>
      </c>
    </row>
    <row r="31" spans="1:10">
      <c r="A31" t="s">
        <v>35</v>
      </c>
      <c r="B31">
        <v>11</v>
      </c>
      <c r="C31">
        <v>10</v>
      </c>
      <c r="D31">
        <v>21</v>
      </c>
      <c r="E31">
        <v>5</v>
      </c>
      <c r="F31">
        <v>4</v>
      </c>
      <c r="G31">
        <v>9</v>
      </c>
      <c r="H31">
        <v>45.5</v>
      </c>
      <c r="I31">
        <v>40</v>
      </c>
      <c r="J31">
        <v>42.9</v>
      </c>
    </row>
    <row r="32" spans="1:10">
      <c r="A32" t="s">
        <v>36</v>
      </c>
      <c r="B32">
        <v>16</v>
      </c>
      <c r="C32">
        <v>11</v>
      </c>
      <c r="D32">
        <v>27</v>
      </c>
      <c r="E32">
        <v>7</v>
      </c>
      <c r="F32">
        <v>7</v>
      </c>
      <c r="G32">
        <v>14</v>
      </c>
      <c r="H32">
        <v>43.8</v>
      </c>
      <c r="I32">
        <v>63.6</v>
      </c>
      <c r="J32">
        <v>51.9</v>
      </c>
    </row>
    <row r="33" spans="1:10">
      <c r="A33" t="s">
        <v>37</v>
      </c>
      <c r="B33">
        <v>15</v>
      </c>
      <c r="C33">
        <v>18</v>
      </c>
      <c r="D33">
        <v>33</v>
      </c>
      <c r="E33">
        <v>8</v>
      </c>
      <c r="F33">
        <v>9</v>
      </c>
      <c r="G33">
        <v>17</v>
      </c>
      <c r="H33">
        <v>53.3</v>
      </c>
      <c r="I33">
        <v>50</v>
      </c>
      <c r="J33">
        <v>51.5</v>
      </c>
    </row>
    <row r="34" spans="1:10">
      <c r="A34" t="s">
        <v>12</v>
      </c>
      <c r="B34">
        <v>84</v>
      </c>
      <c r="C34">
        <v>68</v>
      </c>
      <c r="D34">
        <v>152</v>
      </c>
      <c r="E34">
        <v>45</v>
      </c>
      <c r="F34">
        <v>36</v>
      </c>
      <c r="G34">
        <v>81</v>
      </c>
      <c r="H34">
        <v>53.6</v>
      </c>
      <c r="I34">
        <v>52.9</v>
      </c>
      <c r="J34">
        <v>53.3</v>
      </c>
    </row>
    <row r="35" spans="1:10">
      <c r="A35" t="s">
        <v>38</v>
      </c>
      <c r="B35">
        <v>19</v>
      </c>
      <c r="C35">
        <v>10</v>
      </c>
      <c r="D35">
        <v>29</v>
      </c>
      <c r="E35">
        <v>9</v>
      </c>
      <c r="F35">
        <v>3</v>
      </c>
      <c r="G35">
        <v>12</v>
      </c>
      <c r="H35">
        <v>47.4</v>
      </c>
      <c r="I35">
        <v>30</v>
      </c>
      <c r="J35">
        <v>41.4</v>
      </c>
    </row>
    <row r="36" spans="1:10">
      <c r="A36" t="s">
        <v>39</v>
      </c>
      <c r="B36">
        <v>16</v>
      </c>
      <c r="C36">
        <v>11</v>
      </c>
      <c r="D36">
        <v>27</v>
      </c>
      <c r="E36">
        <v>9</v>
      </c>
      <c r="F36">
        <v>9</v>
      </c>
      <c r="G36">
        <v>18</v>
      </c>
      <c r="H36">
        <v>56.3</v>
      </c>
      <c r="I36">
        <v>81.8</v>
      </c>
      <c r="J36">
        <v>66.7</v>
      </c>
    </row>
    <row r="37" spans="1:10">
      <c r="A37" t="s">
        <v>40</v>
      </c>
      <c r="B37">
        <v>14</v>
      </c>
      <c r="C37">
        <v>11</v>
      </c>
      <c r="D37">
        <v>25</v>
      </c>
      <c r="E37">
        <v>7</v>
      </c>
      <c r="F37">
        <v>8</v>
      </c>
      <c r="G37">
        <v>15</v>
      </c>
      <c r="H37">
        <v>50</v>
      </c>
      <c r="I37">
        <v>72.7</v>
      </c>
      <c r="J37">
        <v>60</v>
      </c>
    </row>
    <row r="38" spans="1:10">
      <c r="A38" t="s">
        <v>41</v>
      </c>
      <c r="B38">
        <v>14</v>
      </c>
      <c r="C38">
        <v>12</v>
      </c>
      <c r="D38">
        <v>26</v>
      </c>
      <c r="E38">
        <v>7</v>
      </c>
      <c r="F38">
        <v>5</v>
      </c>
      <c r="G38">
        <v>12</v>
      </c>
      <c r="H38">
        <v>50</v>
      </c>
      <c r="I38">
        <v>41.7</v>
      </c>
      <c r="J38">
        <v>46.2</v>
      </c>
    </row>
    <row r="39" spans="1:10">
      <c r="A39" t="s">
        <v>42</v>
      </c>
      <c r="B39">
        <v>11</v>
      </c>
      <c r="C39">
        <v>6</v>
      </c>
      <c r="D39">
        <v>17</v>
      </c>
      <c r="E39">
        <v>3</v>
      </c>
      <c r="F39">
        <v>5</v>
      </c>
      <c r="G39">
        <v>8</v>
      </c>
      <c r="H39">
        <v>27.3</v>
      </c>
      <c r="I39">
        <v>83.3</v>
      </c>
      <c r="J39">
        <v>47.1</v>
      </c>
    </row>
    <row r="40" spans="1:10">
      <c r="A40" t="s">
        <v>12</v>
      </c>
      <c r="B40">
        <v>74</v>
      </c>
      <c r="C40">
        <v>50</v>
      </c>
      <c r="D40">
        <v>124</v>
      </c>
      <c r="E40">
        <v>35</v>
      </c>
      <c r="F40">
        <v>30</v>
      </c>
      <c r="G40">
        <v>65</v>
      </c>
      <c r="H40">
        <v>47.3</v>
      </c>
      <c r="I40">
        <v>60</v>
      </c>
      <c r="J40">
        <v>52.4</v>
      </c>
    </row>
    <row r="41" spans="1:10">
      <c r="A41" t="s">
        <v>43</v>
      </c>
      <c r="B41">
        <v>7</v>
      </c>
      <c r="C41">
        <v>9</v>
      </c>
      <c r="D41">
        <v>16</v>
      </c>
      <c r="E41">
        <v>4</v>
      </c>
      <c r="F41">
        <v>1</v>
      </c>
      <c r="G41">
        <v>5</v>
      </c>
      <c r="H41">
        <v>57.1</v>
      </c>
      <c r="I41">
        <v>11.1</v>
      </c>
      <c r="J41">
        <v>31.3</v>
      </c>
    </row>
    <row r="42" spans="1:10">
      <c r="A42" t="s">
        <v>44</v>
      </c>
      <c r="B42">
        <v>9</v>
      </c>
      <c r="C42">
        <v>7</v>
      </c>
      <c r="D42">
        <v>16</v>
      </c>
      <c r="E42">
        <v>2</v>
      </c>
      <c r="F42">
        <v>5</v>
      </c>
      <c r="G42">
        <v>7</v>
      </c>
      <c r="H42">
        <v>22.2</v>
      </c>
      <c r="I42">
        <v>71.400000000000006</v>
      </c>
      <c r="J42">
        <v>43.8</v>
      </c>
    </row>
    <row r="43" spans="1:10">
      <c r="A43" t="s">
        <v>45</v>
      </c>
      <c r="B43">
        <v>10</v>
      </c>
      <c r="C43">
        <v>11</v>
      </c>
      <c r="D43">
        <v>21</v>
      </c>
      <c r="E43">
        <v>5</v>
      </c>
      <c r="F43">
        <v>7</v>
      </c>
      <c r="G43">
        <v>12</v>
      </c>
      <c r="H43">
        <v>50</v>
      </c>
      <c r="I43">
        <v>63.6</v>
      </c>
      <c r="J43">
        <v>57.1</v>
      </c>
    </row>
    <row r="44" spans="1:10">
      <c r="A44" t="s">
        <v>46</v>
      </c>
      <c r="B44">
        <v>14</v>
      </c>
      <c r="C44">
        <v>6</v>
      </c>
      <c r="D44">
        <v>20</v>
      </c>
      <c r="E44">
        <v>6</v>
      </c>
      <c r="F44">
        <v>2</v>
      </c>
      <c r="G44">
        <v>8</v>
      </c>
      <c r="H44">
        <v>42.9</v>
      </c>
      <c r="I44">
        <v>33.299999999999997</v>
      </c>
      <c r="J44">
        <v>40</v>
      </c>
    </row>
    <row r="45" spans="1:10">
      <c r="A45" t="s">
        <v>47</v>
      </c>
      <c r="B45">
        <v>6</v>
      </c>
      <c r="C45">
        <v>14</v>
      </c>
      <c r="D45">
        <v>20</v>
      </c>
      <c r="E45">
        <v>4</v>
      </c>
      <c r="F45">
        <v>5</v>
      </c>
      <c r="G45">
        <v>9</v>
      </c>
      <c r="H45">
        <v>66.7</v>
      </c>
      <c r="I45">
        <v>35.700000000000003</v>
      </c>
      <c r="J45">
        <v>45</v>
      </c>
    </row>
    <row r="46" spans="1:10">
      <c r="A46" t="s">
        <v>12</v>
      </c>
      <c r="B46">
        <v>46</v>
      </c>
      <c r="C46">
        <v>47</v>
      </c>
      <c r="D46">
        <v>93</v>
      </c>
      <c r="E46">
        <v>21</v>
      </c>
      <c r="F46">
        <v>20</v>
      </c>
      <c r="G46">
        <v>41</v>
      </c>
      <c r="H46">
        <v>45.7</v>
      </c>
      <c r="I46">
        <v>42.6</v>
      </c>
      <c r="J46">
        <v>44.1</v>
      </c>
    </row>
    <row r="47" spans="1:10">
      <c r="A47" t="s">
        <v>48</v>
      </c>
      <c r="B47">
        <v>10</v>
      </c>
      <c r="C47">
        <v>4</v>
      </c>
      <c r="D47">
        <v>14</v>
      </c>
      <c r="E47">
        <v>3</v>
      </c>
      <c r="F47">
        <v>3</v>
      </c>
      <c r="G47">
        <v>6</v>
      </c>
      <c r="H47">
        <v>30</v>
      </c>
      <c r="I47">
        <v>75</v>
      </c>
      <c r="J47">
        <v>42.9</v>
      </c>
    </row>
    <row r="48" spans="1:10">
      <c r="A48" t="s">
        <v>49</v>
      </c>
      <c r="B48">
        <v>11</v>
      </c>
      <c r="C48">
        <v>6</v>
      </c>
      <c r="D48">
        <v>17</v>
      </c>
      <c r="E48">
        <v>5</v>
      </c>
      <c r="F48">
        <v>2</v>
      </c>
      <c r="G48">
        <v>7</v>
      </c>
      <c r="H48">
        <v>45.5</v>
      </c>
      <c r="I48">
        <v>33.299999999999997</v>
      </c>
      <c r="J48">
        <v>41.2</v>
      </c>
    </row>
    <row r="49" spans="1:10">
      <c r="A49" t="s">
        <v>50</v>
      </c>
      <c r="B49">
        <v>5</v>
      </c>
      <c r="C49">
        <v>9</v>
      </c>
      <c r="D49">
        <v>14</v>
      </c>
      <c r="E49">
        <v>4</v>
      </c>
      <c r="F49">
        <v>6</v>
      </c>
      <c r="G49">
        <v>10</v>
      </c>
      <c r="H49">
        <v>80</v>
      </c>
      <c r="I49">
        <v>66.7</v>
      </c>
      <c r="J49">
        <v>71.400000000000006</v>
      </c>
    </row>
    <row r="50" spans="1:10">
      <c r="A50" t="s">
        <v>51</v>
      </c>
      <c r="B50">
        <v>7</v>
      </c>
      <c r="C50">
        <v>7</v>
      </c>
      <c r="D50">
        <v>14</v>
      </c>
      <c r="E50">
        <v>3</v>
      </c>
      <c r="F50">
        <v>5</v>
      </c>
      <c r="G50">
        <v>8</v>
      </c>
      <c r="H50">
        <v>42.9</v>
      </c>
      <c r="I50">
        <v>71.400000000000006</v>
      </c>
      <c r="J50">
        <v>57.1</v>
      </c>
    </row>
    <row r="51" spans="1:10">
      <c r="A51" t="s">
        <v>52</v>
      </c>
      <c r="B51">
        <v>13</v>
      </c>
      <c r="C51">
        <v>6</v>
      </c>
      <c r="D51">
        <v>19</v>
      </c>
      <c r="E51">
        <v>7</v>
      </c>
      <c r="F51">
        <v>5</v>
      </c>
      <c r="G51">
        <v>12</v>
      </c>
      <c r="H51">
        <v>53.8</v>
      </c>
      <c r="I51">
        <v>83.3</v>
      </c>
      <c r="J51">
        <v>63.2</v>
      </c>
    </row>
    <row r="52" spans="1:10">
      <c r="A52" t="s">
        <v>12</v>
      </c>
      <c r="B52">
        <v>46</v>
      </c>
      <c r="C52">
        <v>32</v>
      </c>
      <c r="D52">
        <v>78</v>
      </c>
      <c r="E52">
        <v>22</v>
      </c>
      <c r="F52">
        <v>21</v>
      </c>
      <c r="G52">
        <v>43</v>
      </c>
      <c r="H52">
        <v>47.8</v>
      </c>
      <c r="I52">
        <v>65.599999999999994</v>
      </c>
      <c r="J52">
        <v>55.1</v>
      </c>
    </row>
    <row r="53" spans="1:10">
      <c r="A53" t="s">
        <v>53</v>
      </c>
      <c r="B53">
        <v>5</v>
      </c>
      <c r="C53">
        <v>9</v>
      </c>
      <c r="D53">
        <v>14</v>
      </c>
      <c r="E53">
        <v>4</v>
      </c>
      <c r="F53">
        <v>6</v>
      </c>
      <c r="G53">
        <v>10</v>
      </c>
      <c r="H53">
        <v>80</v>
      </c>
      <c r="I53">
        <v>66.7</v>
      </c>
      <c r="J53">
        <v>71.400000000000006</v>
      </c>
    </row>
    <row r="54" spans="1:10">
      <c r="A54" t="s">
        <v>54</v>
      </c>
      <c r="B54">
        <v>6</v>
      </c>
      <c r="C54">
        <v>11</v>
      </c>
      <c r="D54">
        <v>17</v>
      </c>
      <c r="E54">
        <v>3</v>
      </c>
      <c r="F54">
        <v>4</v>
      </c>
      <c r="G54">
        <v>7</v>
      </c>
      <c r="H54">
        <v>50</v>
      </c>
      <c r="I54">
        <v>36.4</v>
      </c>
      <c r="J54">
        <v>41.2</v>
      </c>
    </row>
    <row r="55" spans="1:10">
      <c r="A55" t="s">
        <v>55</v>
      </c>
      <c r="B55">
        <v>8</v>
      </c>
      <c r="C55">
        <v>11</v>
      </c>
      <c r="D55">
        <v>19</v>
      </c>
      <c r="E55">
        <v>5</v>
      </c>
      <c r="F55">
        <v>6</v>
      </c>
      <c r="G55">
        <v>11</v>
      </c>
      <c r="H55">
        <v>62.5</v>
      </c>
      <c r="I55">
        <v>54.5</v>
      </c>
      <c r="J55">
        <v>57.9</v>
      </c>
    </row>
    <row r="56" spans="1:10">
      <c r="A56" t="s">
        <v>56</v>
      </c>
      <c r="B56">
        <v>10</v>
      </c>
      <c r="C56">
        <v>10</v>
      </c>
      <c r="D56">
        <v>20</v>
      </c>
      <c r="E56">
        <v>7</v>
      </c>
      <c r="F56">
        <v>9</v>
      </c>
      <c r="G56">
        <v>16</v>
      </c>
      <c r="H56">
        <v>70</v>
      </c>
      <c r="I56">
        <v>90</v>
      </c>
      <c r="J56">
        <v>80</v>
      </c>
    </row>
    <row r="57" spans="1:10">
      <c r="A57" t="s">
        <v>57</v>
      </c>
      <c r="B57">
        <v>17</v>
      </c>
      <c r="C57">
        <v>8</v>
      </c>
      <c r="D57">
        <v>25</v>
      </c>
      <c r="E57">
        <v>8</v>
      </c>
      <c r="F57">
        <v>5</v>
      </c>
      <c r="G57">
        <v>13</v>
      </c>
      <c r="H57">
        <v>47.1</v>
      </c>
      <c r="I57">
        <v>62.5</v>
      </c>
      <c r="J57">
        <v>52</v>
      </c>
    </row>
    <row r="58" spans="1:10">
      <c r="A58" t="s">
        <v>12</v>
      </c>
      <c r="B58">
        <v>46</v>
      </c>
      <c r="C58">
        <v>49</v>
      </c>
      <c r="D58">
        <v>95</v>
      </c>
      <c r="E58">
        <v>27</v>
      </c>
      <c r="F58">
        <v>30</v>
      </c>
      <c r="G58">
        <v>57</v>
      </c>
      <c r="H58">
        <v>58.7</v>
      </c>
      <c r="I58">
        <v>61.2</v>
      </c>
      <c r="J58">
        <v>60</v>
      </c>
    </row>
    <row r="59" spans="1:10">
      <c r="A59" t="s">
        <v>58</v>
      </c>
      <c r="B59">
        <v>10</v>
      </c>
      <c r="C59">
        <v>12</v>
      </c>
      <c r="D59">
        <v>22</v>
      </c>
      <c r="E59">
        <v>4</v>
      </c>
      <c r="F59">
        <v>6</v>
      </c>
      <c r="G59">
        <v>10</v>
      </c>
      <c r="H59">
        <v>40</v>
      </c>
      <c r="I59">
        <v>50</v>
      </c>
      <c r="J59">
        <v>45.5</v>
      </c>
    </row>
    <row r="60" spans="1:10">
      <c r="A60" t="s">
        <v>59</v>
      </c>
      <c r="B60">
        <v>9</v>
      </c>
      <c r="C60">
        <v>9</v>
      </c>
      <c r="D60">
        <v>18</v>
      </c>
      <c r="E60">
        <v>5</v>
      </c>
      <c r="F60">
        <v>5</v>
      </c>
      <c r="G60">
        <v>10</v>
      </c>
      <c r="H60">
        <v>55.6</v>
      </c>
      <c r="I60">
        <v>55.6</v>
      </c>
      <c r="J60">
        <v>55.6</v>
      </c>
    </row>
    <row r="61" spans="1:10">
      <c r="A61" t="s">
        <v>60</v>
      </c>
      <c r="B61">
        <v>9</v>
      </c>
      <c r="C61">
        <v>2</v>
      </c>
      <c r="D61">
        <v>11</v>
      </c>
      <c r="E61">
        <v>7</v>
      </c>
      <c r="F61">
        <v>2</v>
      </c>
      <c r="G61">
        <v>9</v>
      </c>
      <c r="H61">
        <v>77.8</v>
      </c>
      <c r="I61">
        <v>100</v>
      </c>
      <c r="J61">
        <v>81.8</v>
      </c>
    </row>
    <row r="62" spans="1:10">
      <c r="A62" t="s">
        <v>61</v>
      </c>
      <c r="B62">
        <v>9</v>
      </c>
      <c r="C62">
        <v>8</v>
      </c>
      <c r="D62">
        <v>17</v>
      </c>
      <c r="E62">
        <v>4</v>
      </c>
      <c r="F62">
        <v>6</v>
      </c>
      <c r="G62">
        <v>10</v>
      </c>
      <c r="H62">
        <v>44.4</v>
      </c>
      <c r="I62">
        <v>75</v>
      </c>
      <c r="J62">
        <v>58.8</v>
      </c>
    </row>
    <row r="63" spans="1:10">
      <c r="A63" t="s">
        <v>62</v>
      </c>
      <c r="B63">
        <v>10</v>
      </c>
      <c r="C63">
        <v>9</v>
      </c>
      <c r="D63">
        <v>19</v>
      </c>
      <c r="E63">
        <v>8</v>
      </c>
      <c r="F63">
        <v>4</v>
      </c>
      <c r="G63">
        <v>12</v>
      </c>
      <c r="H63">
        <v>80</v>
      </c>
      <c r="I63">
        <v>44.4</v>
      </c>
      <c r="J63">
        <v>63.2</v>
      </c>
    </row>
    <row r="64" spans="1:10">
      <c r="A64" t="s">
        <v>12</v>
      </c>
      <c r="B64">
        <v>47</v>
      </c>
      <c r="C64">
        <v>40</v>
      </c>
      <c r="D64">
        <v>87</v>
      </c>
      <c r="E64">
        <v>28</v>
      </c>
      <c r="F64">
        <v>23</v>
      </c>
      <c r="G64">
        <v>51</v>
      </c>
      <c r="H64">
        <v>59.6</v>
      </c>
      <c r="I64">
        <v>57.5</v>
      </c>
      <c r="J64">
        <v>58.6</v>
      </c>
    </row>
    <row r="65" spans="1:10">
      <c r="A65" t="s">
        <v>63</v>
      </c>
      <c r="B65">
        <v>4</v>
      </c>
      <c r="C65">
        <v>11</v>
      </c>
      <c r="D65">
        <v>15</v>
      </c>
      <c r="E65">
        <v>1</v>
      </c>
      <c r="F65">
        <v>4</v>
      </c>
      <c r="G65">
        <v>5</v>
      </c>
      <c r="H65">
        <v>25</v>
      </c>
      <c r="I65">
        <v>36.4</v>
      </c>
      <c r="J65">
        <v>33.299999999999997</v>
      </c>
    </row>
    <row r="66" spans="1:10">
      <c r="A66" t="s">
        <v>64</v>
      </c>
      <c r="B66">
        <v>8</v>
      </c>
      <c r="C66">
        <v>8</v>
      </c>
      <c r="D66">
        <v>16</v>
      </c>
      <c r="E66">
        <v>5</v>
      </c>
      <c r="F66">
        <v>5</v>
      </c>
      <c r="G66">
        <v>10</v>
      </c>
      <c r="H66">
        <v>62.5</v>
      </c>
      <c r="I66">
        <v>62.5</v>
      </c>
      <c r="J66">
        <v>62.5</v>
      </c>
    </row>
    <row r="67" spans="1:10">
      <c r="A67" t="s">
        <v>65</v>
      </c>
      <c r="B67">
        <v>11</v>
      </c>
      <c r="C67">
        <v>13</v>
      </c>
      <c r="D67">
        <v>24</v>
      </c>
      <c r="E67">
        <v>9</v>
      </c>
      <c r="F67">
        <v>9</v>
      </c>
      <c r="G67">
        <v>18</v>
      </c>
      <c r="H67">
        <v>81.8</v>
      </c>
      <c r="I67">
        <v>69.2</v>
      </c>
      <c r="J67">
        <v>75</v>
      </c>
    </row>
    <row r="68" spans="1:10">
      <c r="A68" t="s">
        <v>66</v>
      </c>
      <c r="B68">
        <v>8</v>
      </c>
      <c r="C68">
        <v>6</v>
      </c>
      <c r="D68">
        <v>14</v>
      </c>
      <c r="E68">
        <v>2</v>
      </c>
      <c r="F68">
        <v>5</v>
      </c>
      <c r="G68">
        <v>7</v>
      </c>
      <c r="H68">
        <v>25</v>
      </c>
      <c r="I68">
        <v>83.3</v>
      </c>
      <c r="J68">
        <v>50</v>
      </c>
    </row>
    <row r="69" spans="1:10">
      <c r="A69" t="s">
        <v>67</v>
      </c>
      <c r="B69">
        <v>13</v>
      </c>
      <c r="C69">
        <v>13</v>
      </c>
      <c r="D69">
        <v>26</v>
      </c>
      <c r="E69">
        <v>10</v>
      </c>
      <c r="F69">
        <v>10</v>
      </c>
      <c r="G69">
        <v>20</v>
      </c>
      <c r="H69">
        <v>76.900000000000006</v>
      </c>
      <c r="I69">
        <v>76.900000000000006</v>
      </c>
      <c r="J69">
        <v>76.900000000000006</v>
      </c>
    </row>
    <row r="70" spans="1:10">
      <c r="A70" t="s">
        <v>12</v>
      </c>
      <c r="B70">
        <v>44</v>
      </c>
      <c r="C70">
        <v>51</v>
      </c>
      <c r="D70">
        <v>95</v>
      </c>
      <c r="E70">
        <v>27</v>
      </c>
      <c r="F70">
        <v>33</v>
      </c>
      <c r="G70">
        <v>60</v>
      </c>
      <c r="H70">
        <v>61.4</v>
      </c>
      <c r="I70">
        <v>64.7</v>
      </c>
      <c r="J70">
        <v>63.2</v>
      </c>
    </row>
    <row r="71" spans="1:10">
      <c r="A71" t="s">
        <v>68</v>
      </c>
      <c r="B71">
        <v>10</v>
      </c>
      <c r="C71">
        <v>12</v>
      </c>
      <c r="D71">
        <v>22</v>
      </c>
      <c r="E71">
        <v>5</v>
      </c>
      <c r="F71">
        <v>10</v>
      </c>
      <c r="G71">
        <v>15</v>
      </c>
      <c r="H71">
        <v>50</v>
      </c>
      <c r="I71">
        <v>83.3</v>
      </c>
      <c r="J71">
        <v>68.2</v>
      </c>
    </row>
    <row r="72" spans="1:10">
      <c r="A72" t="s">
        <v>69</v>
      </c>
      <c r="B72">
        <v>12</v>
      </c>
      <c r="C72">
        <v>11</v>
      </c>
      <c r="D72">
        <v>23</v>
      </c>
      <c r="E72">
        <v>9</v>
      </c>
      <c r="F72">
        <v>8</v>
      </c>
      <c r="G72">
        <v>17</v>
      </c>
      <c r="H72">
        <v>75</v>
      </c>
      <c r="I72">
        <v>72.7</v>
      </c>
      <c r="J72">
        <v>73.900000000000006</v>
      </c>
    </row>
    <row r="73" spans="1:10">
      <c r="A73" t="s">
        <v>70</v>
      </c>
      <c r="B73">
        <v>10</v>
      </c>
      <c r="C73">
        <v>4</v>
      </c>
      <c r="D73">
        <v>14</v>
      </c>
      <c r="E73">
        <v>7</v>
      </c>
      <c r="F73">
        <v>3</v>
      </c>
      <c r="G73">
        <v>10</v>
      </c>
      <c r="H73">
        <v>70</v>
      </c>
      <c r="I73">
        <v>75</v>
      </c>
      <c r="J73">
        <v>71.400000000000006</v>
      </c>
    </row>
    <row r="74" spans="1:10">
      <c r="A74" t="s">
        <v>71</v>
      </c>
      <c r="B74">
        <v>8</v>
      </c>
      <c r="C74">
        <v>5</v>
      </c>
      <c r="D74">
        <v>13</v>
      </c>
      <c r="E74">
        <v>5</v>
      </c>
      <c r="F74">
        <v>3</v>
      </c>
      <c r="G74">
        <v>8</v>
      </c>
      <c r="H74">
        <v>62.5</v>
      </c>
      <c r="I74">
        <v>60</v>
      </c>
      <c r="J74">
        <v>61.5</v>
      </c>
    </row>
    <row r="75" spans="1:10">
      <c r="A75" t="s">
        <v>72</v>
      </c>
      <c r="B75">
        <v>4</v>
      </c>
      <c r="C75">
        <v>7</v>
      </c>
      <c r="D75">
        <v>11</v>
      </c>
      <c r="E75">
        <v>2</v>
      </c>
      <c r="F75">
        <v>3</v>
      </c>
      <c r="G75">
        <v>5</v>
      </c>
      <c r="H75">
        <v>50</v>
      </c>
      <c r="I75">
        <v>42.9</v>
      </c>
      <c r="J75">
        <v>45.5</v>
      </c>
    </row>
    <row r="76" spans="1:10">
      <c r="A76" t="s">
        <v>12</v>
      </c>
      <c r="B76">
        <v>44</v>
      </c>
      <c r="C76">
        <v>39</v>
      </c>
      <c r="D76">
        <v>83</v>
      </c>
      <c r="E76">
        <v>28</v>
      </c>
      <c r="F76">
        <v>27</v>
      </c>
      <c r="G76">
        <v>55</v>
      </c>
      <c r="H76">
        <v>63.6</v>
      </c>
      <c r="I76">
        <v>69.2</v>
      </c>
      <c r="J76">
        <v>66.3</v>
      </c>
    </row>
    <row r="77" spans="1:10">
      <c r="A77" t="s">
        <v>73</v>
      </c>
      <c r="B77">
        <v>2</v>
      </c>
      <c r="C77">
        <v>8</v>
      </c>
      <c r="D77">
        <v>10</v>
      </c>
      <c r="E77">
        <v>2</v>
      </c>
      <c r="F77">
        <v>5</v>
      </c>
      <c r="G77">
        <v>7</v>
      </c>
      <c r="H77">
        <v>100</v>
      </c>
      <c r="I77">
        <v>62.5</v>
      </c>
      <c r="J77">
        <v>70</v>
      </c>
    </row>
    <row r="78" spans="1:10">
      <c r="A78" t="s">
        <v>74</v>
      </c>
      <c r="B78">
        <v>5</v>
      </c>
      <c r="C78">
        <v>6</v>
      </c>
      <c r="D78">
        <v>11</v>
      </c>
      <c r="E78">
        <v>4</v>
      </c>
      <c r="F78">
        <v>1</v>
      </c>
      <c r="G78">
        <v>5</v>
      </c>
      <c r="H78">
        <v>80</v>
      </c>
      <c r="I78">
        <v>16.7</v>
      </c>
      <c r="J78">
        <v>45.5</v>
      </c>
    </row>
    <row r="79" spans="1:10">
      <c r="A79" t="s">
        <v>75</v>
      </c>
      <c r="B79">
        <v>7</v>
      </c>
      <c r="C79">
        <v>6</v>
      </c>
      <c r="D79">
        <v>13</v>
      </c>
      <c r="E79">
        <v>4</v>
      </c>
      <c r="F79">
        <v>4</v>
      </c>
      <c r="G79">
        <v>8</v>
      </c>
      <c r="H79">
        <v>57.1</v>
      </c>
      <c r="I79">
        <v>66.7</v>
      </c>
      <c r="J79">
        <v>61.5</v>
      </c>
    </row>
    <row r="80" spans="1:10">
      <c r="A80" t="s">
        <v>76</v>
      </c>
      <c r="B80">
        <v>5</v>
      </c>
      <c r="C80">
        <v>7</v>
      </c>
      <c r="D80">
        <v>12</v>
      </c>
      <c r="E80">
        <v>4</v>
      </c>
      <c r="F80">
        <v>6</v>
      </c>
      <c r="G80">
        <v>10</v>
      </c>
      <c r="H80">
        <v>80</v>
      </c>
      <c r="I80">
        <v>85.7</v>
      </c>
      <c r="J80">
        <v>83.3</v>
      </c>
    </row>
    <row r="81" spans="1:10">
      <c r="A81" t="s">
        <v>77</v>
      </c>
      <c r="B81">
        <v>10</v>
      </c>
      <c r="C81">
        <v>1</v>
      </c>
      <c r="D81">
        <v>11</v>
      </c>
      <c r="E81">
        <v>6</v>
      </c>
      <c r="F81">
        <v>0</v>
      </c>
      <c r="G81">
        <v>6</v>
      </c>
      <c r="H81">
        <v>60</v>
      </c>
      <c r="I81">
        <v>0</v>
      </c>
      <c r="J81">
        <v>54.5</v>
      </c>
    </row>
    <row r="82" spans="1:10">
      <c r="A82" t="s">
        <v>12</v>
      </c>
      <c r="B82">
        <v>29</v>
      </c>
      <c r="C82">
        <v>28</v>
      </c>
      <c r="D82">
        <v>57</v>
      </c>
      <c r="E82">
        <v>20</v>
      </c>
      <c r="F82">
        <v>16</v>
      </c>
      <c r="G82">
        <v>36</v>
      </c>
      <c r="H82">
        <v>69</v>
      </c>
      <c r="I82">
        <v>57.1</v>
      </c>
      <c r="J82">
        <v>63.2</v>
      </c>
    </row>
    <row r="83" spans="1:10">
      <c r="A83" t="s">
        <v>78</v>
      </c>
      <c r="B83">
        <v>5</v>
      </c>
      <c r="C83">
        <v>6</v>
      </c>
      <c r="D83">
        <v>11</v>
      </c>
      <c r="E83">
        <v>1</v>
      </c>
      <c r="F83">
        <v>3</v>
      </c>
      <c r="G83">
        <v>4</v>
      </c>
      <c r="H83">
        <v>20</v>
      </c>
      <c r="I83">
        <v>50</v>
      </c>
      <c r="J83">
        <v>36.4</v>
      </c>
    </row>
    <row r="84" spans="1:10">
      <c r="A84" t="s">
        <v>79</v>
      </c>
      <c r="B84">
        <v>5</v>
      </c>
      <c r="C84">
        <v>4</v>
      </c>
      <c r="D84">
        <v>9</v>
      </c>
      <c r="E84">
        <v>1</v>
      </c>
      <c r="F84">
        <v>1</v>
      </c>
      <c r="G84">
        <v>2</v>
      </c>
      <c r="H84">
        <v>20</v>
      </c>
      <c r="I84">
        <v>25</v>
      </c>
      <c r="J84">
        <v>22.2</v>
      </c>
    </row>
    <row r="85" spans="1:10">
      <c r="A85" t="s">
        <v>80</v>
      </c>
      <c r="B85">
        <v>4</v>
      </c>
      <c r="C85">
        <v>5</v>
      </c>
      <c r="D85">
        <v>9</v>
      </c>
      <c r="E85">
        <v>2</v>
      </c>
      <c r="F85">
        <v>0</v>
      </c>
      <c r="G85">
        <v>2</v>
      </c>
      <c r="H85">
        <v>50</v>
      </c>
      <c r="I85">
        <v>0</v>
      </c>
      <c r="J85">
        <v>22.2</v>
      </c>
    </row>
    <row r="86" spans="1:10">
      <c r="A86" t="s">
        <v>81</v>
      </c>
      <c r="B86">
        <v>3</v>
      </c>
      <c r="C86">
        <v>4</v>
      </c>
      <c r="D86">
        <v>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</row>
    <row r="87" spans="1:10">
      <c r="A87" t="s">
        <v>82</v>
      </c>
      <c r="B87">
        <v>3</v>
      </c>
      <c r="C87">
        <v>1</v>
      </c>
      <c r="D87">
        <v>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1:10">
      <c r="A88" t="s">
        <v>12</v>
      </c>
      <c r="B88">
        <v>20</v>
      </c>
      <c r="C88">
        <v>20</v>
      </c>
      <c r="D88">
        <v>40</v>
      </c>
      <c r="E88">
        <v>4</v>
      </c>
      <c r="F88">
        <v>4</v>
      </c>
      <c r="G88">
        <v>8</v>
      </c>
      <c r="H88">
        <v>20</v>
      </c>
      <c r="I88">
        <v>20</v>
      </c>
      <c r="J88">
        <v>20</v>
      </c>
    </row>
    <row r="89" spans="1:10">
      <c r="A89" t="s">
        <v>83</v>
      </c>
      <c r="B89">
        <v>1</v>
      </c>
      <c r="C89">
        <v>6</v>
      </c>
      <c r="D89">
        <v>7</v>
      </c>
      <c r="E89">
        <v>0</v>
      </c>
      <c r="F89">
        <v>1</v>
      </c>
      <c r="G89">
        <v>1</v>
      </c>
      <c r="H89">
        <v>0</v>
      </c>
      <c r="I89">
        <v>16.7</v>
      </c>
      <c r="J89">
        <v>14.3</v>
      </c>
    </row>
    <row r="90" spans="1:10">
      <c r="A90" t="s">
        <v>84</v>
      </c>
      <c r="B90">
        <v>1</v>
      </c>
      <c r="C90">
        <v>3</v>
      </c>
      <c r="D90">
        <v>4</v>
      </c>
      <c r="E90">
        <v>1</v>
      </c>
      <c r="F90">
        <v>1</v>
      </c>
      <c r="G90">
        <v>2</v>
      </c>
      <c r="H90">
        <v>100</v>
      </c>
      <c r="I90">
        <v>33.299999999999997</v>
      </c>
      <c r="J90">
        <v>50</v>
      </c>
    </row>
    <row r="91" spans="1:10">
      <c r="A91" t="s">
        <v>85</v>
      </c>
      <c r="B91">
        <v>2</v>
      </c>
      <c r="C91">
        <v>1</v>
      </c>
      <c r="D91">
        <v>3</v>
      </c>
      <c r="E91">
        <v>0</v>
      </c>
      <c r="F91">
        <v>1</v>
      </c>
      <c r="G91">
        <v>1</v>
      </c>
      <c r="H91">
        <v>0</v>
      </c>
      <c r="I91">
        <v>100</v>
      </c>
      <c r="J91">
        <v>33.299999999999997</v>
      </c>
    </row>
    <row r="92" spans="1:10">
      <c r="A92" t="s">
        <v>86</v>
      </c>
      <c r="B92">
        <v>1</v>
      </c>
      <c r="C92">
        <v>2</v>
      </c>
      <c r="D92">
        <v>3</v>
      </c>
      <c r="E92">
        <v>0</v>
      </c>
      <c r="F92">
        <v>1</v>
      </c>
      <c r="G92">
        <v>1</v>
      </c>
      <c r="H92">
        <v>0</v>
      </c>
      <c r="I92">
        <v>50</v>
      </c>
      <c r="J92">
        <v>33.299999999999997</v>
      </c>
    </row>
    <row r="93" spans="1:10">
      <c r="A93" t="s">
        <v>87</v>
      </c>
      <c r="B93">
        <v>1</v>
      </c>
      <c r="C93">
        <v>1</v>
      </c>
      <c r="D93">
        <v>2</v>
      </c>
      <c r="E93">
        <v>0</v>
      </c>
      <c r="F93">
        <v>1</v>
      </c>
      <c r="G93">
        <v>1</v>
      </c>
      <c r="H93">
        <v>0</v>
      </c>
      <c r="I93">
        <v>100</v>
      </c>
      <c r="J93">
        <v>50</v>
      </c>
    </row>
    <row r="94" spans="1:10">
      <c r="A94" t="s">
        <v>12</v>
      </c>
      <c r="B94">
        <v>6</v>
      </c>
      <c r="C94">
        <v>13</v>
      </c>
      <c r="D94">
        <v>19</v>
      </c>
      <c r="E94">
        <v>1</v>
      </c>
      <c r="F94">
        <v>5</v>
      </c>
      <c r="G94">
        <v>6</v>
      </c>
      <c r="H94">
        <v>16.7</v>
      </c>
      <c r="I94">
        <v>38.5</v>
      </c>
      <c r="J94">
        <v>31.6</v>
      </c>
    </row>
    <row r="95" spans="1:10">
      <c r="A95" t="s">
        <v>88</v>
      </c>
      <c r="B95">
        <v>2</v>
      </c>
      <c r="C95">
        <v>2</v>
      </c>
      <c r="D95">
        <v>4</v>
      </c>
      <c r="E95">
        <v>2</v>
      </c>
      <c r="F95">
        <v>0</v>
      </c>
      <c r="G95">
        <v>2</v>
      </c>
      <c r="H95">
        <v>100</v>
      </c>
      <c r="I95">
        <v>0</v>
      </c>
      <c r="J95">
        <v>50</v>
      </c>
    </row>
    <row r="96" spans="1:10">
      <c r="A96" t="s">
        <v>89</v>
      </c>
      <c r="B96">
        <v>0</v>
      </c>
      <c r="C96">
        <v>1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12</v>
      </c>
      <c r="B99">
        <v>2</v>
      </c>
      <c r="C99">
        <v>4</v>
      </c>
      <c r="D99">
        <v>6</v>
      </c>
      <c r="E99">
        <v>2</v>
      </c>
      <c r="F99">
        <v>0</v>
      </c>
      <c r="G99">
        <v>2</v>
      </c>
      <c r="H99">
        <v>100</v>
      </c>
      <c r="I99">
        <v>0</v>
      </c>
      <c r="J99">
        <v>33.299999999999997</v>
      </c>
    </row>
    <row r="100" spans="1:10">
      <c r="A100" t="s">
        <v>97</v>
      </c>
      <c r="B100">
        <v>1070</v>
      </c>
      <c r="C100">
        <v>765</v>
      </c>
      <c r="D100">
        <v>1835</v>
      </c>
      <c r="E100">
        <v>570</v>
      </c>
      <c r="F100">
        <v>410</v>
      </c>
      <c r="G100">
        <v>980</v>
      </c>
      <c r="H100">
        <v>53.3</v>
      </c>
      <c r="I100">
        <v>53.6</v>
      </c>
      <c r="J100">
        <v>53.4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03"/>
  <sheetViews>
    <sheetView topLeftCell="A82" workbookViewId="0">
      <selection sqref="A1:XFD1048576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28</v>
      </c>
      <c r="C2">
        <v>15</v>
      </c>
      <c r="D2">
        <v>43</v>
      </c>
      <c r="E2">
        <v>7</v>
      </c>
      <c r="F2">
        <v>3</v>
      </c>
      <c r="G2">
        <v>10</v>
      </c>
      <c r="H2">
        <v>25</v>
      </c>
      <c r="I2">
        <v>20</v>
      </c>
      <c r="J2">
        <v>23.3</v>
      </c>
    </row>
    <row r="3" spans="1:10">
      <c r="A3" t="s">
        <v>11</v>
      </c>
      <c r="B3">
        <v>22</v>
      </c>
      <c r="C3">
        <v>23</v>
      </c>
      <c r="D3">
        <v>45</v>
      </c>
      <c r="E3">
        <v>4</v>
      </c>
      <c r="F3">
        <v>7</v>
      </c>
      <c r="G3">
        <v>11</v>
      </c>
      <c r="H3">
        <v>18.2</v>
      </c>
      <c r="I3">
        <v>30.4</v>
      </c>
      <c r="J3">
        <v>24.4</v>
      </c>
    </row>
    <row r="4" spans="1:10">
      <c r="A4" t="s">
        <v>12</v>
      </c>
      <c r="B4">
        <v>50</v>
      </c>
      <c r="C4">
        <v>38</v>
      </c>
      <c r="D4">
        <v>88</v>
      </c>
      <c r="E4">
        <v>11</v>
      </c>
      <c r="F4">
        <v>10</v>
      </c>
      <c r="G4">
        <v>21</v>
      </c>
      <c r="H4">
        <v>22</v>
      </c>
      <c r="I4">
        <v>26.3</v>
      </c>
      <c r="J4">
        <v>23.9</v>
      </c>
    </row>
    <row r="5" spans="1:10">
      <c r="A5" t="s">
        <v>13</v>
      </c>
      <c r="B5">
        <v>27</v>
      </c>
      <c r="C5">
        <v>27</v>
      </c>
      <c r="D5">
        <v>54</v>
      </c>
      <c r="E5">
        <v>7</v>
      </c>
      <c r="F5">
        <v>8</v>
      </c>
      <c r="G5">
        <v>15</v>
      </c>
      <c r="H5">
        <v>25.9</v>
      </c>
      <c r="I5">
        <v>29.6</v>
      </c>
      <c r="J5">
        <v>27.8</v>
      </c>
    </row>
    <row r="6" spans="1:10">
      <c r="A6" t="s">
        <v>14</v>
      </c>
      <c r="B6">
        <v>24</v>
      </c>
      <c r="C6">
        <v>21</v>
      </c>
      <c r="D6">
        <v>45</v>
      </c>
      <c r="E6">
        <v>4</v>
      </c>
      <c r="F6">
        <v>6</v>
      </c>
      <c r="G6">
        <v>10</v>
      </c>
      <c r="H6">
        <v>16.7</v>
      </c>
      <c r="I6">
        <v>28.6</v>
      </c>
      <c r="J6">
        <v>22.2</v>
      </c>
    </row>
    <row r="7" spans="1:10">
      <c r="A7" t="s">
        <v>15</v>
      </c>
      <c r="B7">
        <v>29</v>
      </c>
      <c r="C7">
        <v>16</v>
      </c>
      <c r="D7">
        <v>45</v>
      </c>
      <c r="E7">
        <v>5</v>
      </c>
      <c r="F7">
        <v>6</v>
      </c>
      <c r="G7">
        <v>11</v>
      </c>
      <c r="H7">
        <v>17.2</v>
      </c>
      <c r="I7">
        <v>37.5</v>
      </c>
      <c r="J7">
        <v>24.4</v>
      </c>
    </row>
    <row r="8" spans="1:10">
      <c r="A8" t="s">
        <v>16</v>
      </c>
      <c r="B8">
        <v>30</v>
      </c>
      <c r="C8">
        <v>17</v>
      </c>
      <c r="D8">
        <v>47</v>
      </c>
      <c r="E8">
        <v>7</v>
      </c>
      <c r="F8">
        <v>4</v>
      </c>
      <c r="G8">
        <v>11</v>
      </c>
      <c r="H8">
        <v>23.3</v>
      </c>
      <c r="I8">
        <v>23.5</v>
      </c>
      <c r="J8">
        <v>23.4</v>
      </c>
    </row>
    <row r="9" spans="1:10">
      <c r="A9" t="s">
        <v>17</v>
      </c>
      <c r="B9">
        <v>22</v>
      </c>
      <c r="C9">
        <v>19</v>
      </c>
      <c r="D9">
        <v>41</v>
      </c>
      <c r="E9">
        <v>6</v>
      </c>
      <c r="F9">
        <v>7</v>
      </c>
      <c r="G9">
        <v>13</v>
      </c>
      <c r="H9">
        <v>27.3</v>
      </c>
      <c r="I9">
        <v>36.799999999999997</v>
      </c>
      <c r="J9">
        <v>31.7</v>
      </c>
    </row>
    <row r="10" spans="1:10">
      <c r="A10" t="s">
        <v>12</v>
      </c>
      <c r="B10">
        <v>132</v>
      </c>
      <c r="C10">
        <v>100</v>
      </c>
      <c r="D10">
        <v>232</v>
      </c>
      <c r="E10">
        <v>29</v>
      </c>
      <c r="F10">
        <v>31</v>
      </c>
      <c r="G10">
        <v>60</v>
      </c>
      <c r="H10">
        <v>22</v>
      </c>
      <c r="I10">
        <v>31</v>
      </c>
      <c r="J10">
        <v>25.9</v>
      </c>
    </row>
    <row r="11" spans="1:10">
      <c r="A11" t="s">
        <v>18</v>
      </c>
      <c r="B11">
        <v>18</v>
      </c>
      <c r="C11">
        <v>19</v>
      </c>
      <c r="D11">
        <v>37</v>
      </c>
      <c r="E11">
        <v>5</v>
      </c>
      <c r="F11">
        <v>6</v>
      </c>
      <c r="G11">
        <v>11</v>
      </c>
      <c r="H11">
        <v>27.8</v>
      </c>
      <c r="I11">
        <v>31.6</v>
      </c>
      <c r="J11">
        <v>29.7</v>
      </c>
    </row>
    <row r="12" spans="1:10">
      <c r="A12" t="s">
        <v>19</v>
      </c>
      <c r="B12">
        <v>21</v>
      </c>
      <c r="C12">
        <v>17</v>
      </c>
      <c r="D12">
        <v>38</v>
      </c>
      <c r="E12">
        <v>11</v>
      </c>
      <c r="F12">
        <v>4</v>
      </c>
      <c r="G12">
        <v>15</v>
      </c>
      <c r="H12">
        <v>52.4</v>
      </c>
      <c r="I12">
        <v>23.5</v>
      </c>
      <c r="J12">
        <v>39.5</v>
      </c>
    </row>
    <row r="13" spans="1:10">
      <c r="A13" t="s">
        <v>20</v>
      </c>
      <c r="B13">
        <v>25</v>
      </c>
      <c r="C13">
        <v>12</v>
      </c>
      <c r="D13">
        <v>37</v>
      </c>
      <c r="E13">
        <v>14</v>
      </c>
      <c r="F13">
        <v>4</v>
      </c>
      <c r="G13">
        <v>18</v>
      </c>
      <c r="H13">
        <v>56</v>
      </c>
      <c r="I13">
        <v>33.299999999999997</v>
      </c>
      <c r="J13">
        <v>48.6</v>
      </c>
    </row>
    <row r="14" spans="1:10">
      <c r="A14" t="s">
        <v>21</v>
      </c>
      <c r="B14">
        <v>17</v>
      </c>
      <c r="C14">
        <v>13</v>
      </c>
      <c r="D14">
        <v>30</v>
      </c>
      <c r="E14">
        <v>6</v>
      </c>
      <c r="F14">
        <v>3</v>
      </c>
      <c r="G14">
        <v>9</v>
      </c>
      <c r="H14">
        <v>35.299999999999997</v>
      </c>
      <c r="I14">
        <v>23.1</v>
      </c>
      <c r="J14">
        <v>30</v>
      </c>
    </row>
    <row r="15" spans="1:10">
      <c r="A15" t="s">
        <v>22</v>
      </c>
      <c r="B15">
        <v>26</v>
      </c>
      <c r="C15">
        <v>17</v>
      </c>
      <c r="D15">
        <v>43</v>
      </c>
      <c r="E15">
        <v>7</v>
      </c>
      <c r="F15">
        <v>7</v>
      </c>
      <c r="G15">
        <v>14</v>
      </c>
      <c r="H15">
        <v>26.9</v>
      </c>
      <c r="I15">
        <v>41.2</v>
      </c>
      <c r="J15">
        <v>32.6</v>
      </c>
    </row>
    <row r="16" spans="1:10">
      <c r="A16" t="s">
        <v>12</v>
      </c>
      <c r="B16">
        <v>107</v>
      </c>
      <c r="C16">
        <v>78</v>
      </c>
      <c r="D16">
        <v>185</v>
      </c>
      <c r="E16">
        <v>43</v>
      </c>
      <c r="F16">
        <v>24</v>
      </c>
      <c r="G16">
        <v>67</v>
      </c>
      <c r="H16">
        <v>40.200000000000003</v>
      </c>
      <c r="I16">
        <v>30.8</v>
      </c>
      <c r="J16">
        <v>36.200000000000003</v>
      </c>
    </row>
    <row r="17" spans="1:10">
      <c r="A17" t="s">
        <v>23</v>
      </c>
      <c r="B17">
        <v>22</v>
      </c>
      <c r="C17">
        <v>14</v>
      </c>
      <c r="D17">
        <v>36</v>
      </c>
      <c r="E17">
        <v>6</v>
      </c>
      <c r="F17">
        <v>3</v>
      </c>
      <c r="G17">
        <v>9</v>
      </c>
      <c r="H17">
        <v>27.3</v>
      </c>
      <c r="I17">
        <v>21.4</v>
      </c>
      <c r="J17">
        <v>25</v>
      </c>
    </row>
    <row r="18" spans="1:10">
      <c r="A18" t="s">
        <v>24</v>
      </c>
      <c r="B18">
        <v>20</v>
      </c>
      <c r="C18">
        <v>17</v>
      </c>
      <c r="D18">
        <v>37</v>
      </c>
      <c r="E18">
        <v>6</v>
      </c>
      <c r="F18">
        <v>4</v>
      </c>
      <c r="G18">
        <v>10</v>
      </c>
      <c r="H18">
        <v>30</v>
      </c>
      <c r="I18">
        <v>23.5</v>
      </c>
      <c r="J18">
        <v>27</v>
      </c>
    </row>
    <row r="19" spans="1:10">
      <c r="A19" t="s">
        <v>25</v>
      </c>
      <c r="B19">
        <v>15</v>
      </c>
      <c r="C19">
        <v>13</v>
      </c>
      <c r="D19">
        <v>28</v>
      </c>
      <c r="E19">
        <v>4</v>
      </c>
      <c r="F19">
        <v>7</v>
      </c>
      <c r="G19">
        <v>11</v>
      </c>
      <c r="H19">
        <v>26.7</v>
      </c>
      <c r="I19">
        <v>53.8</v>
      </c>
      <c r="J19">
        <v>39.299999999999997</v>
      </c>
    </row>
    <row r="20" spans="1:10">
      <c r="A20" t="s">
        <v>26</v>
      </c>
      <c r="B20">
        <v>23</v>
      </c>
      <c r="C20">
        <v>24</v>
      </c>
      <c r="D20">
        <v>47</v>
      </c>
      <c r="E20">
        <v>10</v>
      </c>
      <c r="F20">
        <v>13</v>
      </c>
      <c r="G20">
        <v>23</v>
      </c>
      <c r="H20">
        <v>43.5</v>
      </c>
      <c r="I20">
        <v>54.2</v>
      </c>
      <c r="J20">
        <v>48.9</v>
      </c>
    </row>
    <row r="21" spans="1:10">
      <c r="A21" t="s">
        <v>27</v>
      </c>
      <c r="B21">
        <v>18</v>
      </c>
      <c r="C21">
        <v>32</v>
      </c>
      <c r="D21">
        <v>50</v>
      </c>
      <c r="E21">
        <v>6</v>
      </c>
      <c r="F21">
        <v>17</v>
      </c>
      <c r="G21">
        <v>23</v>
      </c>
      <c r="H21">
        <v>33.299999999999997</v>
      </c>
      <c r="I21">
        <v>53.1</v>
      </c>
      <c r="J21">
        <v>46</v>
      </c>
    </row>
    <row r="22" spans="1:10">
      <c r="A22" t="s">
        <v>12</v>
      </c>
      <c r="B22">
        <v>98</v>
      </c>
      <c r="C22">
        <v>100</v>
      </c>
      <c r="D22">
        <v>198</v>
      </c>
      <c r="E22">
        <v>32</v>
      </c>
      <c r="F22">
        <v>44</v>
      </c>
      <c r="G22">
        <v>76</v>
      </c>
      <c r="H22">
        <v>32.700000000000003</v>
      </c>
      <c r="I22">
        <v>44</v>
      </c>
      <c r="J22">
        <v>38.4</v>
      </c>
    </row>
    <row r="23" spans="1:10">
      <c r="A23" t="s">
        <v>28</v>
      </c>
      <c r="B23">
        <v>25</v>
      </c>
      <c r="C23">
        <v>20</v>
      </c>
      <c r="D23">
        <v>45</v>
      </c>
      <c r="E23">
        <v>10</v>
      </c>
      <c r="F23">
        <v>10</v>
      </c>
      <c r="G23">
        <v>20</v>
      </c>
      <c r="H23">
        <v>40</v>
      </c>
      <c r="I23">
        <v>50</v>
      </c>
      <c r="J23">
        <v>44.4</v>
      </c>
    </row>
    <row r="24" spans="1:10">
      <c r="A24" t="s">
        <v>29</v>
      </c>
      <c r="B24">
        <v>29</v>
      </c>
      <c r="C24">
        <v>22</v>
      </c>
      <c r="D24">
        <v>51</v>
      </c>
      <c r="E24">
        <v>11</v>
      </c>
      <c r="F24">
        <v>12</v>
      </c>
      <c r="G24">
        <v>23</v>
      </c>
      <c r="H24">
        <v>37.9</v>
      </c>
      <c r="I24">
        <v>54.5</v>
      </c>
      <c r="J24">
        <v>45.1</v>
      </c>
    </row>
    <row r="25" spans="1:10">
      <c r="A25" t="s">
        <v>30</v>
      </c>
      <c r="B25">
        <v>36</v>
      </c>
      <c r="C25">
        <v>24</v>
      </c>
      <c r="D25">
        <v>60</v>
      </c>
      <c r="E25">
        <v>14</v>
      </c>
      <c r="F25">
        <v>10</v>
      </c>
      <c r="G25">
        <v>24</v>
      </c>
      <c r="H25">
        <v>38.9</v>
      </c>
      <c r="I25">
        <v>41.7</v>
      </c>
      <c r="J25">
        <v>40</v>
      </c>
    </row>
    <row r="26" spans="1:10">
      <c r="A26" t="s">
        <v>31</v>
      </c>
      <c r="B26">
        <v>35</v>
      </c>
      <c r="C26">
        <v>37</v>
      </c>
      <c r="D26">
        <v>72</v>
      </c>
      <c r="E26">
        <v>19</v>
      </c>
      <c r="F26">
        <v>15</v>
      </c>
      <c r="G26">
        <v>34</v>
      </c>
      <c r="H26">
        <v>54.3</v>
      </c>
      <c r="I26">
        <v>40.5</v>
      </c>
      <c r="J26">
        <v>47.2</v>
      </c>
    </row>
    <row r="27" spans="1:10">
      <c r="A27" t="s">
        <v>32</v>
      </c>
      <c r="B27">
        <v>29</v>
      </c>
      <c r="C27">
        <v>20</v>
      </c>
      <c r="D27">
        <v>49</v>
      </c>
      <c r="E27">
        <v>14</v>
      </c>
      <c r="F27">
        <v>8</v>
      </c>
      <c r="G27">
        <v>22</v>
      </c>
      <c r="H27">
        <v>48.3</v>
      </c>
      <c r="I27">
        <v>40</v>
      </c>
      <c r="J27">
        <v>44.9</v>
      </c>
    </row>
    <row r="28" spans="1:10">
      <c r="A28" t="s">
        <v>12</v>
      </c>
      <c r="B28">
        <v>154</v>
      </c>
      <c r="C28">
        <v>123</v>
      </c>
      <c r="D28">
        <v>277</v>
      </c>
      <c r="E28">
        <v>68</v>
      </c>
      <c r="F28">
        <v>55</v>
      </c>
      <c r="G28">
        <v>123</v>
      </c>
      <c r="H28">
        <v>44.2</v>
      </c>
      <c r="I28">
        <v>44.7</v>
      </c>
      <c r="J28">
        <v>44.4</v>
      </c>
    </row>
    <row r="29" spans="1:10">
      <c r="A29" t="s">
        <v>33</v>
      </c>
      <c r="B29">
        <v>33</v>
      </c>
      <c r="C29">
        <v>30</v>
      </c>
      <c r="D29">
        <v>63</v>
      </c>
      <c r="E29">
        <v>15</v>
      </c>
      <c r="F29">
        <v>13</v>
      </c>
      <c r="G29">
        <v>28</v>
      </c>
      <c r="H29">
        <v>45.5</v>
      </c>
      <c r="I29">
        <v>43.3</v>
      </c>
      <c r="J29">
        <v>44.4</v>
      </c>
    </row>
    <row r="30" spans="1:10">
      <c r="A30" t="s">
        <v>34</v>
      </c>
      <c r="B30">
        <v>41</v>
      </c>
      <c r="C30">
        <v>41</v>
      </c>
      <c r="D30">
        <v>82</v>
      </c>
      <c r="E30">
        <v>26</v>
      </c>
      <c r="F30">
        <v>18</v>
      </c>
      <c r="G30">
        <v>44</v>
      </c>
      <c r="H30">
        <v>63.4</v>
      </c>
      <c r="I30">
        <v>43.9</v>
      </c>
      <c r="J30">
        <v>53.7</v>
      </c>
    </row>
    <row r="31" spans="1:10">
      <c r="A31" t="s">
        <v>35</v>
      </c>
      <c r="B31">
        <v>32</v>
      </c>
      <c r="C31">
        <v>38</v>
      </c>
      <c r="D31">
        <v>70</v>
      </c>
      <c r="E31">
        <v>17</v>
      </c>
      <c r="F31">
        <v>20</v>
      </c>
      <c r="G31">
        <v>37</v>
      </c>
      <c r="H31">
        <v>53.1</v>
      </c>
      <c r="I31">
        <v>52.6</v>
      </c>
      <c r="J31">
        <v>52.9</v>
      </c>
    </row>
    <row r="32" spans="1:10">
      <c r="A32" t="s">
        <v>36</v>
      </c>
      <c r="B32">
        <v>37</v>
      </c>
      <c r="C32">
        <v>26</v>
      </c>
      <c r="D32">
        <v>63</v>
      </c>
      <c r="E32">
        <v>18</v>
      </c>
      <c r="F32">
        <v>9</v>
      </c>
      <c r="G32">
        <v>27</v>
      </c>
      <c r="H32">
        <v>48.6</v>
      </c>
      <c r="I32">
        <v>34.6</v>
      </c>
      <c r="J32">
        <v>42.9</v>
      </c>
    </row>
    <row r="33" spans="1:10">
      <c r="A33" t="s">
        <v>37</v>
      </c>
      <c r="B33">
        <v>28</v>
      </c>
      <c r="C33">
        <v>33</v>
      </c>
      <c r="D33">
        <v>61</v>
      </c>
      <c r="E33">
        <v>11</v>
      </c>
      <c r="F33">
        <v>16</v>
      </c>
      <c r="G33">
        <v>27</v>
      </c>
      <c r="H33">
        <v>39.299999999999997</v>
      </c>
      <c r="I33">
        <v>48.5</v>
      </c>
      <c r="J33">
        <v>44.3</v>
      </c>
    </row>
    <row r="34" spans="1:10">
      <c r="A34" t="s">
        <v>12</v>
      </c>
      <c r="B34">
        <v>171</v>
      </c>
      <c r="C34">
        <v>168</v>
      </c>
      <c r="D34">
        <v>339</v>
      </c>
      <c r="E34">
        <v>87</v>
      </c>
      <c r="F34">
        <v>76</v>
      </c>
      <c r="G34">
        <v>163</v>
      </c>
      <c r="H34">
        <v>50.9</v>
      </c>
      <c r="I34">
        <v>45.2</v>
      </c>
      <c r="J34">
        <v>48.1</v>
      </c>
    </row>
    <row r="35" spans="1:10">
      <c r="A35" t="s">
        <v>38</v>
      </c>
      <c r="B35">
        <v>51</v>
      </c>
      <c r="C35">
        <v>36</v>
      </c>
      <c r="D35">
        <v>87</v>
      </c>
      <c r="E35">
        <v>23</v>
      </c>
      <c r="F35">
        <v>15</v>
      </c>
      <c r="G35">
        <v>38</v>
      </c>
      <c r="H35">
        <v>45.1</v>
      </c>
      <c r="I35">
        <v>41.7</v>
      </c>
      <c r="J35">
        <v>43.7</v>
      </c>
    </row>
    <row r="36" spans="1:10">
      <c r="A36" t="s">
        <v>39</v>
      </c>
      <c r="B36">
        <v>33</v>
      </c>
      <c r="C36">
        <v>34</v>
      </c>
      <c r="D36">
        <v>67</v>
      </c>
      <c r="E36">
        <v>19</v>
      </c>
      <c r="F36">
        <v>17</v>
      </c>
      <c r="G36">
        <v>36</v>
      </c>
      <c r="H36">
        <v>57.6</v>
      </c>
      <c r="I36">
        <v>50</v>
      </c>
      <c r="J36">
        <v>53.7</v>
      </c>
    </row>
    <row r="37" spans="1:10">
      <c r="A37" t="s">
        <v>40</v>
      </c>
      <c r="B37">
        <v>52</v>
      </c>
      <c r="C37">
        <v>44</v>
      </c>
      <c r="D37">
        <v>96</v>
      </c>
      <c r="E37">
        <v>22</v>
      </c>
      <c r="F37">
        <v>26</v>
      </c>
      <c r="G37">
        <v>48</v>
      </c>
      <c r="H37">
        <v>42.3</v>
      </c>
      <c r="I37">
        <v>59.1</v>
      </c>
      <c r="J37">
        <v>50</v>
      </c>
    </row>
    <row r="38" spans="1:10">
      <c r="A38" t="s">
        <v>41</v>
      </c>
      <c r="B38">
        <v>32</v>
      </c>
      <c r="C38">
        <v>33</v>
      </c>
      <c r="D38">
        <v>65</v>
      </c>
      <c r="E38">
        <v>14</v>
      </c>
      <c r="F38">
        <v>19</v>
      </c>
      <c r="G38">
        <v>33</v>
      </c>
      <c r="H38">
        <v>43.8</v>
      </c>
      <c r="I38">
        <v>57.6</v>
      </c>
      <c r="J38">
        <v>50.8</v>
      </c>
    </row>
    <row r="39" spans="1:10">
      <c r="A39" t="s">
        <v>42</v>
      </c>
      <c r="B39">
        <v>54</v>
      </c>
      <c r="C39">
        <v>32</v>
      </c>
      <c r="D39">
        <v>86</v>
      </c>
      <c r="E39">
        <v>30</v>
      </c>
      <c r="F39">
        <v>11</v>
      </c>
      <c r="G39">
        <v>41</v>
      </c>
      <c r="H39">
        <v>55.6</v>
      </c>
      <c r="I39">
        <v>34.4</v>
      </c>
      <c r="J39">
        <v>47.7</v>
      </c>
    </row>
    <row r="40" spans="1:10">
      <c r="A40" t="s">
        <v>12</v>
      </c>
      <c r="B40">
        <v>222</v>
      </c>
      <c r="C40">
        <v>179</v>
      </c>
      <c r="D40">
        <v>401</v>
      </c>
      <c r="E40">
        <v>108</v>
      </c>
      <c r="F40">
        <v>88</v>
      </c>
      <c r="G40">
        <v>196</v>
      </c>
      <c r="H40">
        <v>48.6</v>
      </c>
      <c r="I40">
        <v>49.2</v>
      </c>
      <c r="J40">
        <v>48.9</v>
      </c>
    </row>
    <row r="41" spans="1:10">
      <c r="A41" t="s">
        <v>43</v>
      </c>
      <c r="B41">
        <v>54</v>
      </c>
      <c r="C41">
        <v>46</v>
      </c>
      <c r="D41">
        <v>100</v>
      </c>
      <c r="E41">
        <v>27</v>
      </c>
      <c r="F41">
        <v>25</v>
      </c>
      <c r="G41">
        <v>52</v>
      </c>
      <c r="H41">
        <v>50</v>
      </c>
      <c r="I41">
        <v>54.3</v>
      </c>
      <c r="J41">
        <v>52</v>
      </c>
    </row>
    <row r="42" spans="1:10">
      <c r="A42" t="s">
        <v>44</v>
      </c>
      <c r="B42">
        <v>47</v>
      </c>
      <c r="C42">
        <v>35</v>
      </c>
      <c r="D42">
        <v>82</v>
      </c>
      <c r="E42">
        <v>25</v>
      </c>
      <c r="F42">
        <v>20</v>
      </c>
      <c r="G42">
        <v>45</v>
      </c>
      <c r="H42">
        <v>53.2</v>
      </c>
      <c r="I42">
        <v>57.1</v>
      </c>
      <c r="J42">
        <v>54.9</v>
      </c>
    </row>
    <row r="43" spans="1:10">
      <c r="A43" t="s">
        <v>45</v>
      </c>
      <c r="B43">
        <v>38</v>
      </c>
      <c r="C43">
        <v>36</v>
      </c>
      <c r="D43">
        <v>74</v>
      </c>
      <c r="E43">
        <v>18</v>
      </c>
      <c r="F43">
        <v>25</v>
      </c>
      <c r="G43">
        <v>43</v>
      </c>
      <c r="H43">
        <v>47.4</v>
      </c>
      <c r="I43">
        <v>69.400000000000006</v>
      </c>
      <c r="J43">
        <v>58.1</v>
      </c>
    </row>
    <row r="44" spans="1:10">
      <c r="A44" t="s">
        <v>46</v>
      </c>
      <c r="B44">
        <v>31</v>
      </c>
      <c r="C44">
        <v>37</v>
      </c>
      <c r="D44">
        <v>68</v>
      </c>
      <c r="E44">
        <v>15</v>
      </c>
      <c r="F44">
        <v>18</v>
      </c>
      <c r="G44">
        <v>33</v>
      </c>
      <c r="H44">
        <v>48.4</v>
      </c>
      <c r="I44">
        <v>48.6</v>
      </c>
      <c r="J44">
        <v>48.5</v>
      </c>
    </row>
    <row r="45" spans="1:10">
      <c r="A45" t="s">
        <v>47</v>
      </c>
      <c r="B45">
        <v>20</v>
      </c>
      <c r="C45">
        <v>38</v>
      </c>
      <c r="D45">
        <v>58</v>
      </c>
      <c r="E45">
        <v>11</v>
      </c>
      <c r="F45">
        <v>18</v>
      </c>
      <c r="G45">
        <v>29</v>
      </c>
      <c r="H45">
        <v>55</v>
      </c>
      <c r="I45">
        <v>47.4</v>
      </c>
      <c r="J45">
        <v>50</v>
      </c>
    </row>
    <row r="46" spans="1:10">
      <c r="A46" t="s">
        <v>12</v>
      </c>
      <c r="B46">
        <v>190</v>
      </c>
      <c r="C46">
        <v>192</v>
      </c>
      <c r="D46">
        <v>382</v>
      </c>
      <c r="E46">
        <v>96</v>
      </c>
      <c r="F46">
        <v>106</v>
      </c>
      <c r="G46">
        <v>202</v>
      </c>
      <c r="H46">
        <v>50.5</v>
      </c>
      <c r="I46">
        <v>55.2</v>
      </c>
      <c r="J46">
        <v>52.9</v>
      </c>
    </row>
    <row r="47" spans="1:10">
      <c r="A47" t="s">
        <v>48</v>
      </c>
      <c r="B47">
        <v>49</v>
      </c>
      <c r="C47">
        <v>42</v>
      </c>
      <c r="D47">
        <v>91</v>
      </c>
      <c r="E47">
        <v>29</v>
      </c>
      <c r="F47">
        <v>24</v>
      </c>
      <c r="G47">
        <v>53</v>
      </c>
      <c r="H47">
        <v>59.2</v>
      </c>
      <c r="I47">
        <v>57.1</v>
      </c>
      <c r="J47">
        <v>58.2</v>
      </c>
    </row>
    <row r="48" spans="1:10">
      <c r="A48" t="s">
        <v>49</v>
      </c>
      <c r="B48">
        <v>42</v>
      </c>
      <c r="C48">
        <v>40</v>
      </c>
      <c r="D48">
        <v>82</v>
      </c>
      <c r="E48">
        <v>23</v>
      </c>
      <c r="F48">
        <v>21</v>
      </c>
      <c r="G48">
        <v>44</v>
      </c>
      <c r="H48">
        <v>54.8</v>
      </c>
      <c r="I48">
        <v>52.5</v>
      </c>
      <c r="J48">
        <v>53.7</v>
      </c>
    </row>
    <row r="49" spans="1:10">
      <c r="A49" t="s">
        <v>50</v>
      </c>
      <c r="B49">
        <v>36</v>
      </c>
      <c r="C49">
        <v>35</v>
      </c>
      <c r="D49">
        <v>71</v>
      </c>
      <c r="E49">
        <v>14</v>
      </c>
      <c r="F49">
        <v>18</v>
      </c>
      <c r="G49">
        <v>32</v>
      </c>
      <c r="H49">
        <v>38.9</v>
      </c>
      <c r="I49">
        <v>51.4</v>
      </c>
      <c r="J49">
        <v>45.1</v>
      </c>
    </row>
    <row r="50" spans="1:10">
      <c r="A50" t="s">
        <v>51</v>
      </c>
      <c r="B50">
        <v>27</v>
      </c>
      <c r="C50">
        <v>28</v>
      </c>
      <c r="D50">
        <v>55</v>
      </c>
      <c r="E50">
        <v>18</v>
      </c>
      <c r="F50">
        <v>14</v>
      </c>
      <c r="G50">
        <v>32</v>
      </c>
      <c r="H50">
        <v>66.7</v>
      </c>
      <c r="I50">
        <v>50</v>
      </c>
      <c r="J50">
        <v>58.2</v>
      </c>
    </row>
    <row r="51" spans="1:10">
      <c r="A51" t="s">
        <v>52</v>
      </c>
      <c r="B51">
        <v>41</v>
      </c>
      <c r="C51">
        <v>38</v>
      </c>
      <c r="D51">
        <v>79</v>
      </c>
      <c r="E51">
        <v>21</v>
      </c>
      <c r="F51">
        <v>23</v>
      </c>
      <c r="G51">
        <v>44</v>
      </c>
      <c r="H51">
        <v>51.2</v>
      </c>
      <c r="I51">
        <v>60.5</v>
      </c>
      <c r="J51">
        <v>55.7</v>
      </c>
    </row>
    <row r="52" spans="1:10">
      <c r="A52" t="s">
        <v>12</v>
      </c>
      <c r="B52">
        <v>195</v>
      </c>
      <c r="C52">
        <v>183</v>
      </c>
      <c r="D52">
        <v>378</v>
      </c>
      <c r="E52">
        <v>105</v>
      </c>
      <c r="F52">
        <v>100</v>
      </c>
      <c r="G52">
        <v>205</v>
      </c>
      <c r="H52">
        <v>53.8</v>
      </c>
      <c r="I52">
        <v>54.6</v>
      </c>
      <c r="J52">
        <v>54.2</v>
      </c>
    </row>
    <row r="53" spans="1:10">
      <c r="A53" t="s">
        <v>53</v>
      </c>
      <c r="B53">
        <v>36</v>
      </c>
      <c r="C53">
        <v>45</v>
      </c>
      <c r="D53">
        <v>81</v>
      </c>
      <c r="E53">
        <v>17</v>
      </c>
      <c r="F53">
        <v>24</v>
      </c>
      <c r="G53">
        <v>41</v>
      </c>
      <c r="H53">
        <v>47.2</v>
      </c>
      <c r="I53">
        <v>53.3</v>
      </c>
      <c r="J53">
        <v>50.6</v>
      </c>
    </row>
    <row r="54" spans="1:10">
      <c r="A54" t="s">
        <v>54</v>
      </c>
      <c r="B54">
        <v>37</v>
      </c>
      <c r="C54">
        <v>18</v>
      </c>
      <c r="D54">
        <v>55</v>
      </c>
      <c r="E54">
        <v>18</v>
      </c>
      <c r="F54">
        <v>12</v>
      </c>
      <c r="G54">
        <v>30</v>
      </c>
      <c r="H54">
        <v>48.6</v>
      </c>
      <c r="I54">
        <v>66.7</v>
      </c>
      <c r="J54">
        <v>54.5</v>
      </c>
    </row>
    <row r="55" spans="1:10">
      <c r="A55" t="s">
        <v>55</v>
      </c>
      <c r="B55">
        <v>35</v>
      </c>
      <c r="C55">
        <v>40</v>
      </c>
      <c r="D55">
        <v>75</v>
      </c>
      <c r="E55">
        <v>21</v>
      </c>
      <c r="F55">
        <v>18</v>
      </c>
      <c r="G55">
        <v>39</v>
      </c>
      <c r="H55">
        <v>60</v>
      </c>
      <c r="I55">
        <v>45</v>
      </c>
      <c r="J55">
        <v>52</v>
      </c>
    </row>
    <row r="56" spans="1:10">
      <c r="A56" t="s">
        <v>56</v>
      </c>
      <c r="B56">
        <v>23</v>
      </c>
      <c r="C56">
        <v>23</v>
      </c>
      <c r="D56">
        <v>46</v>
      </c>
      <c r="E56">
        <v>12</v>
      </c>
      <c r="F56">
        <v>16</v>
      </c>
      <c r="G56">
        <v>28</v>
      </c>
      <c r="H56">
        <v>52.2</v>
      </c>
      <c r="I56">
        <v>69.599999999999994</v>
      </c>
      <c r="J56">
        <v>60.9</v>
      </c>
    </row>
    <row r="57" spans="1:10">
      <c r="A57" t="s">
        <v>57</v>
      </c>
      <c r="B57">
        <v>25</v>
      </c>
      <c r="C57">
        <v>35</v>
      </c>
      <c r="D57">
        <v>60</v>
      </c>
      <c r="E57">
        <v>14</v>
      </c>
      <c r="F57">
        <v>20</v>
      </c>
      <c r="G57">
        <v>34</v>
      </c>
      <c r="H57">
        <v>56</v>
      </c>
      <c r="I57">
        <v>57.1</v>
      </c>
      <c r="J57">
        <v>56.7</v>
      </c>
    </row>
    <row r="58" spans="1:10">
      <c r="A58" t="s">
        <v>12</v>
      </c>
      <c r="B58">
        <v>156</v>
      </c>
      <c r="C58">
        <v>161</v>
      </c>
      <c r="D58">
        <v>317</v>
      </c>
      <c r="E58">
        <v>82</v>
      </c>
      <c r="F58">
        <v>90</v>
      </c>
      <c r="G58">
        <v>172</v>
      </c>
      <c r="H58">
        <v>52.6</v>
      </c>
      <c r="I58">
        <v>55.9</v>
      </c>
      <c r="J58">
        <v>54.3</v>
      </c>
    </row>
    <row r="59" spans="1:10">
      <c r="A59" t="s">
        <v>58</v>
      </c>
      <c r="B59">
        <v>27</v>
      </c>
      <c r="C59">
        <v>35</v>
      </c>
      <c r="D59">
        <v>62</v>
      </c>
      <c r="E59">
        <v>18</v>
      </c>
      <c r="F59">
        <v>21</v>
      </c>
      <c r="G59">
        <v>39</v>
      </c>
      <c r="H59">
        <v>66.7</v>
      </c>
      <c r="I59">
        <v>60</v>
      </c>
      <c r="J59">
        <v>62.9</v>
      </c>
    </row>
    <row r="60" spans="1:10">
      <c r="A60" t="s">
        <v>59</v>
      </c>
      <c r="B60">
        <v>34</v>
      </c>
      <c r="C60">
        <v>21</v>
      </c>
      <c r="D60">
        <v>55</v>
      </c>
      <c r="E60">
        <v>20</v>
      </c>
      <c r="F60">
        <v>16</v>
      </c>
      <c r="G60">
        <v>36</v>
      </c>
      <c r="H60">
        <v>58.8</v>
      </c>
      <c r="I60">
        <v>76.2</v>
      </c>
      <c r="J60">
        <v>65.5</v>
      </c>
    </row>
    <row r="61" spans="1:10">
      <c r="A61" t="s">
        <v>60</v>
      </c>
      <c r="B61">
        <v>31</v>
      </c>
      <c r="C61">
        <v>30</v>
      </c>
      <c r="D61">
        <v>61</v>
      </c>
      <c r="E61">
        <v>23</v>
      </c>
      <c r="F61">
        <v>23</v>
      </c>
      <c r="G61">
        <v>46</v>
      </c>
      <c r="H61">
        <v>74.2</v>
      </c>
      <c r="I61">
        <v>76.7</v>
      </c>
      <c r="J61">
        <v>75.400000000000006</v>
      </c>
    </row>
    <row r="62" spans="1:10">
      <c r="A62" t="s">
        <v>61</v>
      </c>
      <c r="B62">
        <v>46</v>
      </c>
      <c r="C62">
        <v>35</v>
      </c>
      <c r="D62">
        <v>81</v>
      </c>
      <c r="E62">
        <v>25</v>
      </c>
      <c r="F62">
        <v>30</v>
      </c>
      <c r="G62">
        <v>55</v>
      </c>
      <c r="H62">
        <v>54.3</v>
      </c>
      <c r="I62">
        <v>85.7</v>
      </c>
      <c r="J62">
        <v>67.900000000000006</v>
      </c>
    </row>
    <row r="63" spans="1:10">
      <c r="A63" t="s">
        <v>62</v>
      </c>
      <c r="B63">
        <v>36</v>
      </c>
      <c r="C63">
        <v>33</v>
      </c>
      <c r="D63">
        <v>69</v>
      </c>
      <c r="E63">
        <v>31</v>
      </c>
      <c r="F63">
        <v>23</v>
      </c>
      <c r="G63">
        <v>54</v>
      </c>
      <c r="H63">
        <v>86.1</v>
      </c>
      <c r="I63">
        <v>69.7</v>
      </c>
      <c r="J63">
        <v>78.3</v>
      </c>
    </row>
    <row r="64" spans="1:10">
      <c r="A64" t="s">
        <v>12</v>
      </c>
      <c r="B64">
        <v>174</v>
      </c>
      <c r="C64">
        <v>154</v>
      </c>
      <c r="D64">
        <v>328</v>
      </c>
      <c r="E64">
        <v>117</v>
      </c>
      <c r="F64">
        <v>113</v>
      </c>
      <c r="G64">
        <v>230</v>
      </c>
      <c r="H64">
        <v>67.2</v>
      </c>
      <c r="I64">
        <v>73.400000000000006</v>
      </c>
      <c r="J64">
        <v>70.099999999999994</v>
      </c>
    </row>
    <row r="65" spans="1:10">
      <c r="A65" t="s">
        <v>63</v>
      </c>
      <c r="B65">
        <v>31</v>
      </c>
      <c r="C65">
        <v>48</v>
      </c>
      <c r="D65">
        <v>79</v>
      </c>
      <c r="E65">
        <v>19</v>
      </c>
      <c r="F65">
        <v>29</v>
      </c>
      <c r="G65">
        <v>48</v>
      </c>
      <c r="H65">
        <v>61.3</v>
      </c>
      <c r="I65">
        <v>60.4</v>
      </c>
      <c r="J65">
        <v>60.8</v>
      </c>
    </row>
    <row r="66" spans="1:10">
      <c r="A66" t="s">
        <v>64</v>
      </c>
      <c r="B66">
        <v>32</v>
      </c>
      <c r="C66">
        <v>48</v>
      </c>
      <c r="D66">
        <v>80</v>
      </c>
      <c r="E66">
        <v>23</v>
      </c>
      <c r="F66">
        <v>30</v>
      </c>
      <c r="G66">
        <v>53</v>
      </c>
      <c r="H66">
        <v>71.900000000000006</v>
      </c>
      <c r="I66">
        <v>62.5</v>
      </c>
      <c r="J66">
        <v>66.3</v>
      </c>
    </row>
    <row r="67" spans="1:10">
      <c r="A67" t="s">
        <v>65</v>
      </c>
      <c r="B67">
        <v>34</v>
      </c>
      <c r="C67">
        <v>44</v>
      </c>
      <c r="D67">
        <v>78</v>
      </c>
      <c r="E67">
        <v>22</v>
      </c>
      <c r="F67">
        <v>28</v>
      </c>
      <c r="G67">
        <v>50</v>
      </c>
      <c r="H67">
        <v>64.7</v>
      </c>
      <c r="I67">
        <v>63.6</v>
      </c>
      <c r="J67">
        <v>64.099999999999994</v>
      </c>
    </row>
    <row r="68" spans="1:10">
      <c r="A68" t="s">
        <v>66</v>
      </c>
      <c r="B68">
        <v>36</v>
      </c>
      <c r="C68">
        <v>41</v>
      </c>
      <c r="D68">
        <v>77</v>
      </c>
      <c r="E68">
        <v>24</v>
      </c>
      <c r="F68">
        <v>29</v>
      </c>
      <c r="G68">
        <v>53</v>
      </c>
      <c r="H68">
        <v>66.7</v>
      </c>
      <c r="I68">
        <v>70.7</v>
      </c>
      <c r="J68">
        <v>68.8</v>
      </c>
    </row>
    <row r="69" spans="1:10">
      <c r="A69" t="s">
        <v>67</v>
      </c>
      <c r="B69">
        <v>39</v>
      </c>
      <c r="C69">
        <v>42</v>
      </c>
      <c r="D69">
        <v>81</v>
      </c>
      <c r="E69">
        <v>29</v>
      </c>
      <c r="F69">
        <v>27</v>
      </c>
      <c r="G69">
        <v>56</v>
      </c>
      <c r="H69">
        <v>74.400000000000006</v>
      </c>
      <c r="I69">
        <v>64.3</v>
      </c>
      <c r="J69">
        <v>69.099999999999994</v>
      </c>
    </row>
    <row r="70" spans="1:10">
      <c r="A70" t="s">
        <v>12</v>
      </c>
      <c r="B70">
        <v>172</v>
      </c>
      <c r="C70">
        <v>223</v>
      </c>
      <c r="D70">
        <v>395</v>
      </c>
      <c r="E70">
        <v>117</v>
      </c>
      <c r="F70">
        <v>143</v>
      </c>
      <c r="G70">
        <v>260</v>
      </c>
      <c r="H70">
        <v>68</v>
      </c>
      <c r="I70">
        <v>64.099999999999994</v>
      </c>
      <c r="J70">
        <v>65.8</v>
      </c>
    </row>
    <row r="71" spans="1:10">
      <c r="A71" t="s">
        <v>68</v>
      </c>
      <c r="B71">
        <v>52</v>
      </c>
      <c r="C71">
        <v>58</v>
      </c>
      <c r="D71">
        <v>110</v>
      </c>
      <c r="E71">
        <v>38</v>
      </c>
      <c r="F71">
        <v>39</v>
      </c>
      <c r="G71">
        <v>77</v>
      </c>
      <c r="H71">
        <v>73.099999999999994</v>
      </c>
      <c r="I71">
        <v>67.2</v>
      </c>
      <c r="J71">
        <v>70</v>
      </c>
    </row>
    <row r="72" spans="1:10">
      <c r="A72" t="s">
        <v>69</v>
      </c>
      <c r="B72">
        <v>38</v>
      </c>
      <c r="C72">
        <v>47</v>
      </c>
      <c r="D72">
        <v>85</v>
      </c>
      <c r="E72">
        <v>20</v>
      </c>
      <c r="F72">
        <v>36</v>
      </c>
      <c r="G72">
        <v>56</v>
      </c>
      <c r="H72">
        <v>52.6</v>
      </c>
      <c r="I72">
        <v>76.599999999999994</v>
      </c>
      <c r="J72">
        <v>65.900000000000006</v>
      </c>
    </row>
    <row r="73" spans="1:10">
      <c r="A73" t="s">
        <v>70</v>
      </c>
      <c r="B73">
        <v>32</v>
      </c>
      <c r="C73">
        <v>32</v>
      </c>
      <c r="D73">
        <v>64</v>
      </c>
      <c r="E73">
        <v>22</v>
      </c>
      <c r="F73">
        <v>20</v>
      </c>
      <c r="G73">
        <v>42</v>
      </c>
      <c r="H73">
        <v>68.8</v>
      </c>
      <c r="I73">
        <v>62.5</v>
      </c>
      <c r="J73">
        <v>65.599999999999994</v>
      </c>
    </row>
    <row r="74" spans="1:10">
      <c r="A74" t="s">
        <v>71</v>
      </c>
      <c r="B74">
        <v>27</v>
      </c>
      <c r="C74">
        <v>20</v>
      </c>
      <c r="D74">
        <v>47</v>
      </c>
      <c r="E74">
        <v>19</v>
      </c>
      <c r="F74">
        <v>14</v>
      </c>
      <c r="G74">
        <v>33</v>
      </c>
      <c r="H74">
        <v>70.400000000000006</v>
      </c>
      <c r="I74">
        <v>70</v>
      </c>
      <c r="J74">
        <v>70.2</v>
      </c>
    </row>
    <row r="75" spans="1:10">
      <c r="A75" t="s">
        <v>72</v>
      </c>
      <c r="B75">
        <v>23</v>
      </c>
      <c r="C75">
        <v>33</v>
      </c>
      <c r="D75">
        <v>56</v>
      </c>
      <c r="E75">
        <v>14</v>
      </c>
      <c r="F75">
        <v>22</v>
      </c>
      <c r="G75">
        <v>36</v>
      </c>
      <c r="H75">
        <v>60.9</v>
      </c>
      <c r="I75">
        <v>66.7</v>
      </c>
      <c r="J75">
        <v>64.3</v>
      </c>
    </row>
    <row r="76" spans="1:10">
      <c r="A76" t="s">
        <v>12</v>
      </c>
      <c r="B76">
        <v>172</v>
      </c>
      <c r="C76">
        <v>190</v>
      </c>
      <c r="D76">
        <v>362</v>
      </c>
      <c r="E76">
        <v>113</v>
      </c>
      <c r="F76">
        <v>131</v>
      </c>
      <c r="G76">
        <v>244</v>
      </c>
      <c r="H76">
        <v>65.7</v>
      </c>
      <c r="I76">
        <v>68.900000000000006</v>
      </c>
      <c r="J76">
        <v>67.400000000000006</v>
      </c>
    </row>
    <row r="77" spans="1:10">
      <c r="A77" t="s">
        <v>73</v>
      </c>
      <c r="B77">
        <v>36</v>
      </c>
      <c r="C77">
        <v>28</v>
      </c>
      <c r="D77">
        <v>64</v>
      </c>
      <c r="E77">
        <v>25</v>
      </c>
      <c r="F77">
        <v>13</v>
      </c>
      <c r="G77">
        <v>38</v>
      </c>
      <c r="H77">
        <v>69.400000000000006</v>
      </c>
      <c r="I77">
        <v>46.4</v>
      </c>
      <c r="J77">
        <v>59.4</v>
      </c>
    </row>
    <row r="78" spans="1:10">
      <c r="A78" t="s">
        <v>74</v>
      </c>
      <c r="B78">
        <v>29</v>
      </c>
      <c r="C78">
        <v>36</v>
      </c>
      <c r="D78">
        <v>65</v>
      </c>
      <c r="E78">
        <v>17</v>
      </c>
      <c r="F78">
        <v>20</v>
      </c>
      <c r="G78">
        <v>37</v>
      </c>
      <c r="H78">
        <v>58.6</v>
      </c>
      <c r="I78">
        <v>55.6</v>
      </c>
      <c r="J78">
        <v>56.9</v>
      </c>
    </row>
    <row r="79" spans="1:10">
      <c r="A79" t="s">
        <v>75</v>
      </c>
      <c r="B79">
        <v>28</v>
      </c>
      <c r="C79">
        <v>34</v>
      </c>
      <c r="D79">
        <v>62</v>
      </c>
      <c r="E79">
        <v>18</v>
      </c>
      <c r="F79">
        <v>18</v>
      </c>
      <c r="G79">
        <v>36</v>
      </c>
      <c r="H79">
        <v>64.3</v>
      </c>
      <c r="I79">
        <v>52.9</v>
      </c>
      <c r="J79">
        <v>58.1</v>
      </c>
    </row>
    <row r="80" spans="1:10">
      <c r="A80" t="s">
        <v>76</v>
      </c>
      <c r="B80">
        <v>24</v>
      </c>
      <c r="C80">
        <v>34</v>
      </c>
      <c r="D80">
        <v>58</v>
      </c>
      <c r="E80">
        <v>18</v>
      </c>
      <c r="F80">
        <v>22</v>
      </c>
      <c r="G80">
        <v>40</v>
      </c>
      <c r="H80">
        <v>75</v>
      </c>
      <c r="I80">
        <v>64.7</v>
      </c>
      <c r="J80">
        <v>69</v>
      </c>
    </row>
    <row r="81" spans="1:10">
      <c r="A81" t="s">
        <v>77</v>
      </c>
      <c r="B81">
        <v>15</v>
      </c>
      <c r="C81">
        <v>33</v>
      </c>
      <c r="D81">
        <v>48</v>
      </c>
      <c r="E81">
        <v>8</v>
      </c>
      <c r="F81">
        <v>22</v>
      </c>
      <c r="G81">
        <v>30</v>
      </c>
      <c r="H81">
        <v>53.3</v>
      </c>
      <c r="I81">
        <v>66.7</v>
      </c>
      <c r="J81">
        <v>62.5</v>
      </c>
    </row>
    <row r="82" spans="1:10">
      <c r="A82" t="s">
        <v>12</v>
      </c>
      <c r="B82">
        <v>132</v>
      </c>
      <c r="C82">
        <v>165</v>
      </c>
      <c r="D82">
        <v>297</v>
      </c>
      <c r="E82">
        <v>86</v>
      </c>
      <c r="F82">
        <v>95</v>
      </c>
      <c r="G82">
        <v>181</v>
      </c>
      <c r="H82">
        <v>65.2</v>
      </c>
      <c r="I82">
        <v>57.6</v>
      </c>
      <c r="J82">
        <v>60.9</v>
      </c>
    </row>
    <row r="83" spans="1:10">
      <c r="A83" t="s">
        <v>78</v>
      </c>
      <c r="B83">
        <v>14</v>
      </c>
      <c r="C83">
        <v>21</v>
      </c>
      <c r="D83">
        <v>35</v>
      </c>
      <c r="E83">
        <v>10</v>
      </c>
      <c r="F83">
        <v>11</v>
      </c>
      <c r="G83">
        <v>21</v>
      </c>
      <c r="H83">
        <v>71.400000000000006</v>
      </c>
      <c r="I83">
        <v>52.4</v>
      </c>
      <c r="J83">
        <v>60</v>
      </c>
    </row>
    <row r="84" spans="1:10">
      <c r="A84" t="s">
        <v>79</v>
      </c>
      <c r="B84">
        <v>13</v>
      </c>
      <c r="C84">
        <v>20</v>
      </c>
      <c r="D84">
        <v>33</v>
      </c>
      <c r="E84">
        <v>5</v>
      </c>
      <c r="F84">
        <v>10</v>
      </c>
      <c r="G84">
        <v>15</v>
      </c>
      <c r="H84">
        <v>38.5</v>
      </c>
      <c r="I84">
        <v>50</v>
      </c>
      <c r="J84">
        <v>45.5</v>
      </c>
    </row>
    <row r="85" spans="1:10">
      <c r="A85" t="s">
        <v>80</v>
      </c>
      <c r="B85">
        <v>11</v>
      </c>
      <c r="C85">
        <v>15</v>
      </c>
      <c r="D85">
        <v>26</v>
      </c>
      <c r="E85">
        <v>8</v>
      </c>
      <c r="F85">
        <v>6</v>
      </c>
      <c r="G85">
        <v>14</v>
      </c>
      <c r="H85">
        <v>72.7</v>
      </c>
      <c r="I85">
        <v>40</v>
      </c>
      <c r="J85">
        <v>53.8</v>
      </c>
    </row>
    <row r="86" spans="1:10">
      <c r="A86" t="s">
        <v>81</v>
      </c>
      <c r="B86">
        <v>16</v>
      </c>
      <c r="C86">
        <v>19</v>
      </c>
      <c r="D86">
        <v>35</v>
      </c>
      <c r="E86">
        <v>9</v>
      </c>
      <c r="F86">
        <v>8</v>
      </c>
      <c r="G86">
        <v>17</v>
      </c>
      <c r="H86">
        <v>56.3</v>
      </c>
      <c r="I86">
        <v>42.1</v>
      </c>
      <c r="J86">
        <v>48.6</v>
      </c>
    </row>
    <row r="87" spans="1:10">
      <c r="A87" t="s">
        <v>82</v>
      </c>
      <c r="B87">
        <v>10</v>
      </c>
      <c r="C87">
        <v>10</v>
      </c>
      <c r="D87">
        <v>20</v>
      </c>
      <c r="E87">
        <v>3</v>
      </c>
      <c r="F87">
        <v>2</v>
      </c>
      <c r="G87">
        <v>5</v>
      </c>
      <c r="H87">
        <v>30</v>
      </c>
      <c r="I87">
        <v>20</v>
      </c>
      <c r="J87">
        <v>25</v>
      </c>
    </row>
    <row r="88" spans="1:10">
      <c r="A88" t="s">
        <v>12</v>
      </c>
      <c r="B88">
        <v>64</v>
      </c>
      <c r="C88">
        <v>85</v>
      </c>
      <c r="D88">
        <v>149</v>
      </c>
      <c r="E88">
        <v>35</v>
      </c>
      <c r="F88">
        <v>37</v>
      </c>
      <c r="G88">
        <v>72</v>
      </c>
      <c r="H88">
        <v>54.7</v>
      </c>
      <c r="I88">
        <v>43.5</v>
      </c>
      <c r="J88">
        <v>48.3</v>
      </c>
    </row>
    <row r="89" spans="1:10">
      <c r="A89" t="s">
        <v>83</v>
      </c>
      <c r="B89">
        <v>7</v>
      </c>
      <c r="C89">
        <v>13</v>
      </c>
      <c r="D89">
        <v>20</v>
      </c>
      <c r="E89">
        <v>3</v>
      </c>
      <c r="F89">
        <v>2</v>
      </c>
      <c r="G89">
        <v>5</v>
      </c>
      <c r="H89">
        <v>42.9</v>
      </c>
      <c r="I89">
        <v>15.4</v>
      </c>
      <c r="J89">
        <v>25</v>
      </c>
    </row>
    <row r="90" spans="1:10">
      <c r="A90" t="s">
        <v>84</v>
      </c>
      <c r="B90">
        <v>4</v>
      </c>
      <c r="C90">
        <v>15</v>
      </c>
      <c r="D90">
        <v>19</v>
      </c>
      <c r="E90">
        <v>4</v>
      </c>
      <c r="F90">
        <v>6</v>
      </c>
      <c r="G90">
        <v>10</v>
      </c>
      <c r="H90">
        <v>100</v>
      </c>
      <c r="I90">
        <v>40</v>
      </c>
      <c r="J90">
        <v>52.6</v>
      </c>
    </row>
    <row r="91" spans="1:10">
      <c r="A91" t="s">
        <v>85</v>
      </c>
      <c r="B91">
        <v>1</v>
      </c>
      <c r="C91">
        <v>9</v>
      </c>
      <c r="D91">
        <v>10</v>
      </c>
      <c r="E91">
        <v>0</v>
      </c>
      <c r="F91">
        <v>1</v>
      </c>
      <c r="G91">
        <v>1</v>
      </c>
      <c r="H91">
        <v>0</v>
      </c>
      <c r="I91">
        <v>11.1</v>
      </c>
      <c r="J91">
        <v>10</v>
      </c>
    </row>
    <row r="92" spans="1:10">
      <c r="A92" t="s">
        <v>86</v>
      </c>
      <c r="B92">
        <v>1</v>
      </c>
      <c r="C92">
        <v>9</v>
      </c>
      <c r="D92">
        <v>10</v>
      </c>
      <c r="E92">
        <v>1</v>
      </c>
      <c r="F92">
        <v>0</v>
      </c>
      <c r="G92">
        <v>1</v>
      </c>
      <c r="H92">
        <v>100</v>
      </c>
      <c r="I92">
        <v>0</v>
      </c>
      <c r="J92">
        <v>10</v>
      </c>
    </row>
    <row r="93" spans="1:10">
      <c r="A93" t="s">
        <v>87</v>
      </c>
      <c r="B93">
        <v>4</v>
      </c>
      <c r="C93">
        <v>7</v>
      </c>
      <c r="D93">
        <v>11</v>
      </c>
      <c r="E93">
        <v>1</v>
      </c>
      <c r="F93">
        <v>0</v>
      </c>
      <c r="G93">
        <v>1</v>
      </c>
      <c r="H93">
        <v>25</v>
      </c>
      <c r="I93">
        <v>0</v>
      </c>
      <c r="J93">
        <v>9.1</v>
      </c>
    </row>
    <row r="94" spans="1:10">
      <c r="A94" t="s">
        <v>12</v>
      </c>
      <c r="B94">
        <v>17</v>
      </c>
      <c r="C94">
        <v>53</v>
      </c>
      <c r="D94">
        <v>70</v>
      </c>
      <c r="E94">
        <v>9</v>
      </c>
      <c r="F94">
        <v>9</v>
      </c>
      <c r="G94">
        <v>18</v>
      </c>
      <c r="H94">
        <v>52.9</v>
      </c>
      <c r="I94">
        <v>17</v>
      </c>
      <c r="J94">
        <v>25.7</v>
      </c>
    </row>
    <row r="95" spans="1:10">
      <c r="A95" t="s">
        <v>88</v>
      </c>
      <c r="B95">
        <v>1</v>
      </c>
      <c r="C95">
        <v>6</v>
      </c>
      <c r="D95">
        <v>7</v>
      </c>
      <c r="E95">
        <v>1</v>
      </c>
      <c r="F95">
        <v>0</v>
      </c>
      <c r="G95">
        <v>1</v>
      </c>
      <c r="H95">
        <v>100</v>
      </c>
      <c r="I95">
        <v>0</v>
      </c>
      <c r="J95">
        <v>14.3</v>
      </c>
    </row>
    <row r="96" spans="1:10">
      <c r="A96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>
      <c r="A97" t="s">
        <v>90</v>
      </c>
      <c r="B97">
        <v>1</v>
      </c>
      <c r="C97">
        <v>3</v>
      </c>
      <c r="D97">
        <v>4</v>
      </c>
      <c r="E97">
        <v>0</v>
      </c>
      <c r="F97">
        <v>1</v>
      </c>
      <c r="G97">
        <v>1</v>
      </c>
      <c r="H97">
        <v>0</v>
      </c>
      <c r="I97">
        <v>33.299999999999997</v>
      </c>
      <c r="J97">
        <v>25</v>
      </c>
    </row>
    <row r="98" spans="1:10">
      <c r="A98" t="s">
        <v>91</v>
      </c>
      <c r="B98">
        <v>1</v>
      </c>
      <c r="C98">
        <v>5</v>
      </c>
      <c r="D98">
        <v>6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2</v>
      </c>
      <c r="D99">
        <v>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3</v>
      </c>
      <c r="C100">
        <v>19</v>
      </c>
      <c r="D100">
        <v>22</v>
      </c>
      <c r="E100">
        <v>1</v>
      </c>
      <c r="F100">
        <v>1</v>
      </c>
      <c r="G100">
        <v>2</v>
      </c>
      <c r="H100">
        <v>33.299999999999997</v>
      </c>
      <c r="I100">
        <v>5.3</v>
      </c>
      <c r="J100">
        <v>9.1</v>
      </c>
    </row>
    <row r="101" spans="1:10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12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97</v>
      </c>
      <c r="B103">
        <v>2209</v>
      </c>
      <c r="C103">
        <v>2213</v>
      </c>
      <c r="D103">
        <v>4422</v>
      </c>
      <c r="E103">
        <v>1139</v>
      </c>
      <c r="F103">
        <v>1153</v>
      </c>
      <c r="G103">
        <v>2292</v>
      </c>
      <c r="H103">
        <v>51.6</v>
      </c>
      <c r="I103">
        <v>52.1</v>
      </c>
      <c r="J103">
        <v>51.8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03"/>
  <sheetViews>
    <sheetView topLeftCell="A94" workbookViewId="0">
      <selection activeCell="F135" sqref="F135"/>
    </sheetView>
  </sheetViews>
  <sheetFormatPr defaultRowHeight="18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>
        <v>10</v>
      </c>
      <c r="C2">
        <v>7</v>
      </c>
      <c r="D2">
        <v>17</v>
      </c>
      <c r="E2">
        <v>3</v>
      </c>
      <c r="F2">
        <v>3</v>
      </c>
      <c r="G2">
        <v>6</v>
      </c>
      <c r="H2">
        <v>30</v>
      </c>
      <c r="I2">
        <v>42.9</v>
      </c>
      <c r="J2">
        <v>35.299999999999997</v>
      </c>
    </row>
    <row r="3" spans="1:10">
      <c r="A3" t="s">
        <v>11</v>
      </c>
      <c r="B3">
        <v>11</v>
      </c>
      <c r="C3">
        <v>6</v>
      </c>
      <c r="D3">
        <v>17</v>
      </c>
      <c r="E3">
        <v>0</v>
      </c>
      <c r="F3">
        <v>2</v>
      </c>
      <c r="G3">
        <v>2</v>
      </c>
      <c r="H3">
        <v>0</v>
      </c>
      <c r="I3">
        <v>33.299999999999997</v>
      </c>
      <c r="J3">
        <v>11.8</v>
      </c>
    </row>
    <row r="4" spans="1:10">
      <c r="A4" t="s">
        <v>12</v>
      </c>
      <c r="B4">
        <v>21</v>
      </c>
      <c r="C4">
        <v>13</v>
      </c>
      <c r="D4">
        <v>34</v>
      </c>
      <c r="E4">
        <v>3</v>
      </c>
      <c r="F4">
        <v>5</v>
      </c>
      <c r="G4">
        <v>8</v>
      </c>
      <c r="H4">
        <v>14.3</v>
      </c>
      <c r="I4">
        <v>38.5</v>
      </c>
      <c r="J4">
        <v>23.5</v>
      </c>
    </row>
    <row r="5" spans="1:10">
      <c r="A5" t="s">
        <v>13</v>
      </c>
      <c r="B5">
        <v>12</v>
      </c>
      <c r="C5">
        <v>11</v>
      </c>
      <c r="D5">
        <v>23</v>
      </c>
      <c r="E5">
        <v>0</v>
      </c>
      <c r="F5">
        <v>1</v>
      </c>
      <c r="G5">
        <v>1</v>
      </c>
      <c r="H5">
        <v>0</v>
      </c>
      <c r="I5">
        <v>9.1</v>
      </c>
      <c r="J5">
        <v>4.3</v>
      </c>
    </row>
    <row r="6" spans="1:10">
      <c r="A6" t="s">
        <v>14</v>
      </c>
      <c r="B6">
        <v>8</v>
      </c>
      <c r="C6">
        <v>11</v>
      </c>
      <c r="D6">
        <v>19</v>
      </c>
      <c r="E6">
        <v>0</v>
      </c>
      <c r="F6">
        <v>2</v>
      </c>
      <c r="G6">
        <v>2</v>
      </c>
      <c r="H6">
        <v>0</v>
      </c>
      <c r="I6">
        <v>18.2</v>
      </c>
      <c r="J6">
        <v>10.5</v>
      </c>
    </row>
    <row r="7" spans="1:10">
      <c r="A7" t="s">
        <v>15</v>
      </c>
      <c r="B7">
        <v>8</v>
      </c>
      <c r="C7">
        <v>9</v>
      </c>
      <c r="D7">
        <v>17</v>
      </c>
      <c r="E7">
        <v>2</v>
      </c>
      <c r="F7">
        <v>2</v>
      </c>
      <c r="G7">
        <v>4</v>
      </c>
      <c r="H7">
        <v>25</v>
      </c>
      <c r="I7">
        <v>22.2</v>
      </c>
      <c r="J7">
        <v>23.5</v>
      </c>
    </row>
    <row r="8" spans="1:10">
      <c r="A8" t="s">
        <v>16</v>
      </c>
      <c r="B8">
        <v>6</v>
      </c>
      <c r="C8">
        <v>3</v>
      </c>
      <c r="D8">
        <v>9</v>
      </c>
      <c r="E8">
        <v>1</v>
      </c>
      <c r="F8">
        <v>1</v>
      </c>
      <c r="G8">
        <v>2</v>
      </c>
      <c r="H8">
        <v>16.7</v>
      </c>
      <c r="I8">
        <v>33.299999999999997</v>
      </c>
      <c r="J8">
        <v>22.2</v>
      </c>
    </row>
    <row r="9" spans="1:10">
      <c r="A9" t="s">
        <v>17</v>
      </c>
      <c r="B9">
        <v>1</v>
      </c>
      <c r="C9">
        <v>4</v>
      </c>
      <c r="D9">
        <v>5</v>
      </c>
      <c r="E9">
        <v>1</v>
      </c>
      <c r="F9">
        <v>1</v>
      </c>
      <c r="G9">
        <v>2</v>
      </c>
      <c r="H9">
        <v>100</v>
      </c>
      <c r="I9">
        <v>25</v>
      </c>
      <c r="J9">
        <v>40</v>
      </c>
    </row>
    <row r="10" spans="1:10">
      <c r="A10" t="s">
        <v>12</v>
      </c>
      <c r="B10">
        <v>35</v>
      </c>
      <c r="C10">
        <v>38</v>
      </c>
      <c r="D10">
        <v>73</v>
      </c>
      <c r="E10">
        <v>4</v>
      </c>
      <c r="F10">
        <v>7</v>
      </c>
      <c r="G10">
        <v>11</v>
      </c>
      <c r="H10">
        <v>11.4</v>
      </c>
      <c r="I10">
        <v>18.399999999999999</v>
      </c>
      <c r="J10">
        <v>15.1</v>
      </c>
    </row>
    <row r="11" spans="1:10">
      <c r="A11" t="s">
        <v>18</v>
      </c>
      <c r="B11">
        <v>4</v>
      </c>
      <c r="C11">
        <v>10</v>
      </c>
      <c r="D11">
        <v>14</v>
      </c>
      <c r="E11">
        <v>1</v>
      </c>
      <c r="F11">
        <v>2</v>
      </c>
      <c r="G11">
        <v>3</v>
      </c>
      <c r="H11">
        <v>25</v>
      </c>
      <c r="I11">
        <v>20</v>
      </c>
      <c r="J11">
        <v>21.4</v>
      </c>
    </row>
    <row r="12" spans="1:10">
      <c r="A12" t="s">
        <v>19</v>
      </c>
      <c r="B12">
        <v>7</v>
      </c>
      <c r="C12">
        <v>2</v>
      </c>
      <c r="D12">
        <v>9</v>
      </c>
      <c r="E12">
        <v>2</v>
      </c>
      <c r="F12">
        <v>1</v>
      </c>
      <c r="G12">
        <v>3</v>
      </c>
      <c r="H12">
        <v>28.6</v>
      </c>
      <c r="I12">
        <v>50</v>
      </c>
      <c r="J12">
        <v>33.299999999999997</v>
      </c>
    </row>
    <row r="13" spans="1:10">
      <c r="A13" t="s">
        <v>20</v>
      </c>
      <c r="B13">
        <v>4</v>
      </c>
      <c r="C13">
        <v>6</v>
      </c>
      <c r="D13">
        <v>10</v>
      </c>
      <c r="E13">
        <v>3</v>
      </c>
      <c r="F13">
        <v>1</v>
      </c>
      <c r="G13">
        <v>4</v>
      </c>
      <c r="H13">
        <v>75</v>
      </c>
      <c r="I13">
        <v>16.7</v>
      </c>
      <c r="J13">
        <v>40</v>
      </c>
    </row>
    <row r="14" spans="1:10">
      <c r="A14" t="s">
        <v>21</v>
      </c>
      <c r="B14">
        <v>8</v>
      </c>
      <c r="C14">
        <v>8</v>
      </c>
      <c r="D14">
        <v>16</v>
      </c>
      <c r="E14">
        <v>3</v>
      </c>
      <c r="F14">
        <v>4</v>
      </c>
      <c r="G14">
        <v>7</v>
      </c>
      <c r="H14">
        <v>37.5</v>
      </c>
      <c r="I14">
        <v>50</v>
      </c>
      <c r="J14">
        <v>43.8</v>
      </c>
    </row>
    <row r="15" spans="1:10">
      <c r="A15" t="s">
        <v>22</v>
      </c>
      <c r="B15">
        <v>5</v>
      </c>
      <c r="C15">
        <v>7</v>
      </c>
      <c r="D15">
        <v>12</v>
      </c>
      <c r="E15">
        <v>2</v>
      </c>
      <c r="F15">
        <v>2</v>
      </c>
      <c r="G15">
        <v>4</v>
      </c>
      <c r="H15">
        <v>40</v>
      </c>
      <c r="I15">
        <v>28.6</v>
      </c>
      <c r="J15">
        <v>33.299999999999997</v>
      </c>
    </row>
    <row r="16" spans="1:10">
      <c r="A16" t="s">
        <v>12</v>
      </c>
      <c r="B16">
        <v>28</v>
      </c>
      <c r="C16">
        <v>33</v>
      </c>
      <c r="D16">
        <v>61</v>
      </c>
      <c r="E16">
        <v>11</v>
      </c>
      <c r="F16">
        <v>10</v>
      </c>
      <c r="G16">
        <v>21</v>
      </c>
      <c r="H16">
        <v>39.299999999999997</v>
      </c>
      <c r="I16">
        <v>30.3</v>
      </c>
      <c r="J16">
        <v>34.4</v>
      </c>
    </row>
    <row r="17" spans="1:10">
      <c r="A17" t="s">
        <v>23</v>
      </c>
      <c r="B17">
        <v>9</v>
      </c>
      <c r="C17">
        <v>5</v>
      </c>
      <c r="D17">
        <v>14</v>
      </c>
      <c r="E17">
        <v>3</v>
      </c>
      <c r="F17">
        <v>3</v>
      </c>
      <c r="G17">
        <v>6</v>
      </c>
      <c r="H17">
        <v>33.299999999999997</v>
      </c>
      <c r="I17">
        <v>60</v>
      </c>
      <c r="J17">
        <v>42.9</v>
      </c>
    </row>
    <row r="18" spans="1:10">
      <c r="A18" t="s">
        <v>24</v>
      </c>
      <c r="B18">
        <v>9</v>
      </c>
      <c r="C18">
        <v>4</v>
      </c>
      <c r="D18">
        <v>13</v>
      </c>
      <c r="E18">
        <v>2</v>
      </c>
      <c r="F18">
        <v>0</v>
      </c>
      <c r="G18">
        <v>2</v>
      </c>
      <c r="H18">
        <v>22.2</v>
      </c>
      <c r="I18">
        <v>0</v>
      </c>
      <c r="J18">
        <v>15.4</v>
      </c>
    </row>
    <row r="19" spans="1:10">
      <c r="A19" t="s">
        <v>25</v>
      </c>
      <c r="B19">
        <v>9</v>
      </c>
      <c r="C19">
        <v>6</v>
      </c>
      <c r="D19">
        <v>15</v>
      </c>
      <c r="E19">
        <v>3</v>
      </c>
      <c r="F19">
        <v>2</v>
      </c>
      <c r="G19">
        <v>5</v>
      </c>
      <c r="H19">
        <v>33.299999999999997</v>
      </c>
      <c r="I19">
        <v>33.299999999999997</v>
      </c>
      <c r="J19">
        <v>33.299999999999997</v>
      </c>
    </row>
    <row r="20" spans="1:10">
      <c r="A20" t="s">
        <v>26</v>
      </c>
      <c r="B20">
        <v>6</v>
      </c>
      <c r="C20">
        <v>8</v>
      </c>
      <c r="D20">
        <v>14</v>
      </c>
      <c r="E20">
        <v>0</v>
      </c>
      <c r="F20">
        <v>2</v>
      </c>
      <c r="G20">
        <v>2</v>
      </c>
      <c r="H20">
        <v>0</v>
      </c>
      <c r="I20">
        <v>25</v>
      </c>
      <c r="J20">
        <v>14.3</v>
      </c>
    </row>
    <row r="21" spans="1:10">
      <c r="A21" t="s">
        <v>27</v>
      </c>
      <c r="B21">
        <v>7</v>
      </c>
      <c r="C21">
        <v>12</v>
      </c>
      <c r="D21">
        <v>19</v>
      </c>
      <c r="E21">
        <v>3</v>
      </c>
      <c r="F21">
        <v>3</v>
      </c>
      <c r="G21">
        <v>6</v>
      </c>
      <c r="H21">
        <v>42.9</v>
      </c>
      <c r="I21">
        <v>25</v>
      </c>
      <c r="J21">
        <v>31.6</v>
      </c>
    </row>
    <row r="22" spans="1:10">
      <c r="A22" t="s">
        <v>12</v>
      </c>
      <c r="B22">
        <v>40</v>
      </c>
      <c r="C22">
        <v>35</v>
      </c>
      <c r="D22">
        <v>75</v>
      </c>
      <c r="E22">
        <v>11</v>
      </c>
      <c r="F22">
        <v>10</v>
      </c>
      <c r="G22">
        <v>21</v>
      </c>
      <c r="H22">
        <v>27.5</v>
      </c>
      <c r="I22">
        <v>28.6</v>
      </c>
      <c r="J22">
        <v>28</v>
      </c>
    </row>
    <row r="23" spans="1:10">
      <c r="A23" t="s">
        <v>28</v>
      </c>
      <c r="B23">
        <v>14</v>
      </c>
      <c r="C23">
        <v>16</v>
      </c>
      <c r="D23">
        <v>30</v>
      </c>
      <c r="E23">
        <v>7</v>
      </c>
      <c r="F23">
        <v>7</v>
      </c>
      <c r="G23">
        <v>14</v>
      </c>
      <c r="H23">
        <v>50</v>
      </c>
      <c r="I23">
        <v>43.8</v>
      </c>
      <c r="J23">
        <v>46.7</v>
      </c>
    </row>
    <row r="24" spans="1:10">
      <c r="A24" t="s">
        <v>29</v>
      </c>
      <c r="B24">
        <v>14</v>
      </c>
      <c r="C24">
        <v>9</v>
      </c>
      <c r="D24">
        <v>23</v>
      </c>
      <c r="E24">
        <v>3</v>
      </c>
      <c r="F24">
        <v>2</v>
      </c>
      <c r="G24">
        <v>5</v>
      </c>
      <c r="H24">
        <v>21.4</v>
      </c>
      <c r="I24">
        <v>22.2</v>
      </c>
      <c r="J24">
        <v>21.7</v>
      </c>
    </row>
    <row r="25" spans="1:10">
      <c r="A25" t="s">
        <v>30</v>
      </c>
      <c r="B25">
        <v>11</v>
      </c>
      <c r="C25">
        <v>5</v>
      </c>
      <c r="D25">
        <v>16</v>
      </c>
      <c r="E25">
        <v>6</v>
      </c>
      <c r="F25">
        <v>4</v>
      </c>
      <c r="G25">
        <v>10</v>
      </c>
      <c r="H25">
        <v>54.5</v>
      </c>
      <c r="I25">
        <v>80</v>
      </c>
      <c r="J25">
        <v>62.5</v>
      </c>
    </row>
    <row r="26" spans="1:10">
      <c r="A26" t="s">
        <v>31</v>
      </c>
      <c r="B26">
        <v>8</v>
      </c>
      <c r="C26">
        <v>16</v>
      </c>
      <c r="D26">
        <v>24</v>
      </c>
      <c r="E26">
        <v>2</v>
      </c>
      <c r="F26">
        <v>9</v>
      </c>
      <c r="G26">
        <v>11</v>
      </c>
      <c r="H26">
        <v>25</v>
      </c>
      <c r="I26">
        <v>56.3</v>
      </c>
      <c r="J26">
        <v>45.8</v>
      </c>
    </row>
    <row r="27" spans="1:10">
      <c r="A27" t="s">
        <v>32</v>
      </c>
      <c r="B27">
        <v>14</v>
      </c>
      <c r="C27">
        <v>11</v>
      </c>
      <c r="D27">
        <v>25</v>
      </c>
      <c r="E27">
        <v>6</v>
      </c>
      <c r="F27">
        <v>4</v>
      </c>
      <c r="G27">
        <v>10</v>
      </c>
      <c r="H27">
        <v>42.9</v>
      </c>
      <c r="I27">
        <v>36.4</v>
      </c>
      <c r="J27">
        <v>40</v>
      </c>
    </row>
    <row r="28" spans="1:10">
      <c r="A28" t="s">
        <v>12</v>
      </c>
      <c r="B28">
        <v>61</v>
      </c>
      <c r="C28">
        <v>57</v>
      </c>
      <c r="D28">
        <v>118</v>
      </c>
      <c r="E28">
        <v>24</v>
      </c>
      <c r="F28">
        <v>26</v>
      </c>
      <c r="G28">
        <v>50</v>
      </c>
      <c r="H28">
        <v>39.299999999999997</v>
      </c>
      <c r="I28">
        <v>45.6</v>
      </c>
      <c r="J28">
        <v>42.4</v>
      </c>
    </row>
    <row r="29" spans="1:10">
      <c r="A29" t="s">
        <v>33</v>
      </c>
      <c r="B29">
        <v>14</v>
      </c>
      <c r="C29">
        <v>10</v>
      </c>
      <c r="D29">
        <v>24</v>
      </c>
      <c r="E29">
        <v>5</v>
      </c>
      <c r="F29">
        <v>3</v>
      </c>
      <c r="G29">
        <v>8</v>
      </c>
      <c r="H29">
        <v>35.700000000000003</v>
      </c>
      <c r="I29">
        <v>30</v>
      </c>
      <c r="J29">
        <v>33.299999999999997</v>
      </c>
    </row>
    <row r="30" spans="1:10">
      <c r="A30" t="s">
        <v>34</v>
      </c>
      <c r="B30">
        <v>18</v>
      </c>
      <c r="C30">
        <v>7</v>
      </c>
      <c r="D30">
        <v>25</v>
      </c>
      <c r="E30">
        <v>6</v>
      </c>
      <c r="F30">
        <v>3</v>
      </c>
      <c r="G30">
        <v>9</v>
      </c>
      <c r="H30">
        <v>33.299999999999997</v>
      </c>
      <c r="I30">
        <v>42.9</v>
      </c>
      <c r="J30">
        <v>36</v>
      </c>
    </row>
    <row r="31" spans="1:10">
      <c r="A31" t="s">
        <v>35</v>
      </c>
      <c r="B31">
        <v>11</v>
      </c>
      <c r="C31">
        <v>12</v>
      </c>
      <c r="D31">
        <v>23</v>
      </c>
      <c r="E31">
        <v>7</v>
      </c>
      <c r="F31">
        <v>4</v>
      </c>
      <c r="G31">
        <v>11</v>
      </c>
      <c r="H31">
        <v>63.6</v>
      </c>
      <c r="I31">
        <v>33.299999999999997</v>
      </c>
      <c r="J31">
        <v>47.8</v>
      </c>
    </row>
    <row r="32" spans="1:10">
      <c r="A32" t="s">
        <v>36</v>
      </c>
      <c r="B32">
        <v>13</v>
      </c>
      <c r="C32">
        <v>20</v>
      </c>
      <c r="D32">
        <v>33</v>
      </c>
      <c r="E32">
        <v>6</v>
      </c>
      <c r="F32">
        <v>8</v>
      </c>
      <c r="G32">
        <v>14</v>
      </c>
      <c r="H32">
        <v>46.2</v>
      </c>
      <c r="I32">
        <v>40</v>
      </c>
      <c r="J32">
        <v>42.4</v>
      </c>
    </row>
    <row r="33" spans="1:10">
      <c r="A33" t="s">
        <v>37</v>
      </c>
      <c r="B33">
        <v>18</v>
      </c>
      <c r="C33">
        <v>18</v>
      </c>
      <c r="D33">
        <v>36</v>
      </c>
      <c r="E33">
        <v>9</v>
      </c>
      <c r="F33">
        <v>6</v>
      </c>
      <c r="G33">
        <v>15</v>
      </c>
      <c r="H33">
        <v>50</v>
      </c>
      <c r="I33">
        <v>33.299999999999997</v>
      </c>
      <c r="J33">
        <v>41.7</v>
      </c>
    </row>
    <row r="34" spans="1:10">
      <c r="A34" t="s">
        <v>12</v>
      </c>
      <c r="B34">
        <v>74</v>
      </c>
      <c r="C34">
        <v>67</v>
      </c>
      <c r="D34">
        <v>141</v>
      </c>
      <c r="E34">
        <v>33</v>
      </c>
      <c r="F34">
        <v>24</v>
      </c>
      <c r="G34">
        <v>57</v>
      </c>
      <c r="H34">
        <v>44.6</v>
      </c>
      <c r="I34">
        <v>35.799999999999997</v>
      </c>
      <c r="J34">
        <v>40.4</v>
      </c>
    </row>
    <row r="35" spans="1:10">
      <c r="A35" t="s">
        <v>38</v>
      </c>
      <c r="B35">
        <v>13</v>
      </c>
      <c r="C35">
        <v>7</v>
      </c>
      <c r="D35">
        <v>20</v>
      </c>
      <c r="E35">
        <v>7</v>
      </c>
      <c r="F35">
        <v>4</v>
      </c>
      <c r="G35">
        <v>11</v>
      </c>
      <c r="H35">
        <v>53.8</v>
      </c>
      <c r="I35">
        <v>57.1</v>
      </c>
      <c r="J35">
        <v>55</v>
      </c>
    </row>
    <row r="36" spans="1:10">
      <c r="A36" t="s">
        <v>39</v>
      </c>
      <c r="B36">
        <v>15</v>
      </c>
      <c r="C36">
        <v>10</v>
      </c>
      <c r="D36">
        <v>25</v>
      </c>
      <c r="E36">
        <v>7</v>
      </c>
      <c r="F36">
        <v>5</v>
      </c>
      <c r="G36">
        <v>12</v>
      </c>
      <c r="H36">
        <v>46.7</v>
      </c>
      <c r="I36">
        <v>50</v>
      </c>
      <c r="J36">
        <v>48</v>
      </c>
    </row>
    <row r="37" spans="1:10">
      <c r="A37" t="s">
        <v>40</v>
      </c>
      <c r="B37">
        <v>10</v>
      </c>
      <c r="C37">
        <v>16</v>
      </c>
      <c r="D37">
        <v>26</v>
      </c>
      <c r="E37">
        <v>3</v>
      </c>
      <c r="F37">
        <v>8</v>
      </c>
      <c r="G37">
        <v>11</v>
      </c>
      <c r="H37">
        <v>30</v>
      </c>
      <c r="I37">
        <v>50</v>
      </c>
      <c r="J37">
        <v>42.3</v>
      </c>
    </row>
    <row r="38" spans="1:10">
      <c r="A38" t="s">
        <v>41</v>
      </c>
      <c r="B38">
        <v>19</v>
      </c>
      <c r="C38">
        <v>15</v>
      </c>
      <c r="D38">
        <v>34</v>
      </c>
      <c r="E38">
        <v>9</v>
      </c>
      <c r="F38">
        <v>7</v>
      </c>
      <c r="G38">
        <v>16</v>
      </c>
      <c r="H38">
        <v>47.4</v>
      </c>
      <c r="I38">
        <v>46.7</v>
      </c>
      <c r="J38">
        <v>47.1</v>
      </c>
    </row>
    <row r="39" spans="1:10">
      <c r="A39" t="s">
        <v>42</v>
      </c>
      <c r="B39">
        <v>16</v>
      </c>
      <c r="C39">
        <v>17</v>
      </c>
      <c r="D39">
        <v>33</v>
      </c>
      <c r="E39">
        <v>7</v>
      </c>
      <c r="F39">
        <v>5</v>
      </c>
      <c r="G39">
        <v>12</v>
      </c>
      <c r="H39">
        <v>43.8</v>
      </c>
      <c r="I39">
        <v>29.4</v>
      </c>
      <c r="J39">
        <v>36.4</v>
      </c>
    </row>
    <row r="40" spans="1:10">
      <c r="A40" t="s">
        <v>12</v>
      </c>
      <c r="B40">
        <v>73</v>
      </c>
      <c r="C40">
        <v>65</v>
      </c>
      <c r="D40">
        <v>138</v>
      </c>
      <c r="E40">
        <v>33</v>
      </c>
      <c r="F40">
        <v>29</v>
      </c>
      <c r="G40">
        <v>62</v>
      </c>
      <c r="H40">
        <v>45.2</v>
      </c>
      <c r="I40">
        <v>44.6</v>
      </c>
      <c r="J40">
        <v>44.9</v>
      </c>
    </row>
    <row r="41" spans="1:10">
      <c r="A41" t="s">
        <v>43</v>
      </c>
      <c r="B41">
        <v>7</v>
      </c>
      <c r="C41">
        <v>18</v>
      </c>
      <c r="D41">
        <v>25</v>
      </c>
      <c r="E41">
        <v>5</v>
      </c>
      <c r="F41">
        <v>10</v>
      </c>
      <c r="G41">
        <v>15</v>
      </c>
      <c r="H41">
        <v>71.400000000000006</v>
      </c>
      <c r="I41">
        <v>55.6</v>
      </c>
      <c r="J41">
        <v>60</v>
      </c>
    </row>
    <row r="42" spans="1:10">
      <c r="A42" t="s">
        <v>44</v>
      </c>
      <c r="B42">
        <v>16</v>
      </c>
      <c r="C42">
        <v>17</v>
      </c>
      <c r="D42">
        <v>33</v>
      </c>
      <c r="E42">
        <v>7</v>
      </c>
      <c r="F42">
        <v>8</v>
      </c>
      <c r="G42">
        <v>15</v>
      </c>
      <c r="H42">
        <v>43.8</v>
      </c>
      <c r="I42">
        <v>47.1</v>
      </c>
      <c r="J42">
        <v>45.5</v>
      </c>
    </row>
    <row r="43" spans="1:10">
      <c r="A43" t="s">
        <v>45</v>
      </c>
      <c r="B43">
        <v>13</v>
      </c>
      <c r="C43">
        <v>15</v>
      </c>
      <c r="D43">
        <v>28</v>
      </c>
      <c r="E43">
        <v>5</v>
      </c>
      <c r="F43">
        <v>7</v>
      </c>
      <c r="G43">
        <v>12</v>
      </c>
      <c r="H43">
        <v>38.5</v>
      </c>
      <c r="I43">
        <v>46.7</v>
      </c>
      <c r="J43">
        <v>42.9</v>
      </c>
    </row>
    <row r="44" spans="1:10">
      <c r="A44" t="s">
        <v>46</v>
      </c>
      <c r="B44">
        <v>17</v>
      </c>
      <c r="C44">
        <v>17</v>
      </c>
      <c r="D44">
        <v>34</v>
      </c>
      <c r="E44">
        <v>6</v>
      </c>
      <c r="F44">
        <v>10</v>
      </c>
      <c r="G44">
        <v>16</v>
      </c>
      <c r="H44">
        <v>35.299999999999997</v>
      </c>
      <c r="I44">
        <v>58.8</v>
      </c>
      <c r="J44">
        <v>47.1</v>
      </c>
    </row>
    <row r="45" spans="1:10">
      <c r="A45" t="s">
        <v>47</v>
      </c>
      <c r="B45">
        <v>11</v>
      </c>
      <c r="C45">
        <v>13</v>
      </c>
      <c r="D45">
        <v>24</v>
      </c>
      <c r="E45">
        <v>3</v>
      </c>
      <c r="F45">
        <v>7</v>
      </c>
      <c r="G45">
        <v>10</v>
      </c>
      <c r="H45">
        <v>27.3</v>
      </c>
      <c r="I45">
        <v>53.8</v>
      </c>
      <c r="J45">
        <v>41.7</v>
      </c>
    </row>
    <row r="46" spans="1:10">
      <c r="A46" t="s">
        <v>12</v>
      </c>
      <c r="B46">
        <v>64</v>
      </c>
      <c r="C46">
        <v>80</v>
      </c>
      <c r="D46">
        <v>144</v>
      </c>
      <c r="E46">
        <v>26</v>
      </c>
      <c r="F46">
        <v>42</v>
      </c>
      <c r="G46">
        <v>68</v>
      </c>
      <c r="H46">
        <v>40.6</v>
      </c>
      <c r="I46">
        <v>52.5</v>
      </c>
      <c r="J46">
        <v>47.2</v>
      </c>
    </row>
    <row r="47" spans="1:10">
      <c r="A47" t="s">
        <v>48</v>
      </c>
      <c r="B47">
        <v>17</v>
      </c>
      <c r="C47">
        <v>17</v>
      </c>
      <c r="D47">
        <v>34</v>
      </c>
      <c r="E47">
        <v>9</v>
      </c>
      <c r="F47">
        <v>8</v>
      </c>
      <c r="G47">
        <v>17</v>
      </c>
      <c r="H47">
        <v>52.9</v>
      </c>
      <c r="I47">
        <v>47.1</v>
      </c>
      <c r="J47">
        <v>50</v>
      </c>
    </row>
    <row r="48" spans="1:10">
      <c r="A48" t="s">
        <v>49</v>
      </c>
      <c r="B48">
        <v>12</v>
      </c>
      <c r="C48">
        <v>17</v>
      </c>
      <c r="D48">
        <v>29</v>
      </c>
      <c r="E48">
        <v>7</v>
      </c>
      <c r="F48">
        <v>14</v>
      </c>
      <c r="G48">
        <v>21</v>
      </c>
      <c r="H48">
        <v>58.3</v>
      </c>
      <c r="I48">
        <v>82.4</v>
      </c>
      <c r="J48">
        <v>72.400000000000006</v>
      </c>
    </row>
    <row r="49" spans="1:10">
      <c r="A49" t="s">
        <v>50</v>
      </c>
      <c r="B49">
        <v>11</v>
      </c>
      <c r="C49">
        <v>13</v>
      </c>
      <c r="D49">
        <v>24</v>
      </c>
      <c r="E49">
        <v>6</v>
      </c>
      <c r="F49">
        <v>6</v>
      </c>
      <c r="G49">
        <v>12</v>
      </c>
      <c r="H49">
        <v>54.5</v>
      </c>
      <c r="I49">
        <v>46.2</v>
      </c>
      <c r="J49">
        <v>50</v>
      </c>
    </row>
    <row r="50" spans="1:10">
      <c r="A50" t="s">
        <v>51</v>
      </c>
      <c r="B50">
        <v>9</v>
      </c>
      <c r="C50">
        <v>23</v>
      </c>
      <c r="D50">
        <v>32</v>
      </c>
      <c r="E50">
        <v>3</v>
      </c>
      <c r="F50">
        <v>16</v>
      </c>
      <c r="G50">
        <v>19</v>
      </c>
      <c r="H50">
        <v>33.299999999999997</v>
      </c>
      <c r="I50">
        <v>69.599999999999994</v>
      </c>
      <c r="J50">
        <v>59.4</v>
      </c>
    </row>
    <row r="51" spans="1:10">
      <c r="A51" t="s">
        <v>52</v>
      </c>
      <c r="B51">
        <v>12</v>
      </c>
      <c r="C51">
        <v>22</v>
      </c>
      <c r="D51">
        <v>34</v>
      </c>
      <c r="E51">
        <v>9</v>
      </c>
      <c r="F51">
        <v>13</v>
      </c>
      <c r="G51">
        <v>22</v>
      </c>
      <c r="H51">
        <v>75</v>
      </c>
      <c r="I51">
        <v>59.1</v>
      </c>
      <c r="J51">
        <v>64.7</v>
      </c>
    </row>
    <row r="52" spans="1:10">
      <c r="A52" t="s">
        <v>12</v>
      </c>
      <c r="B52">
        <v>61</v>
      </c>
      <c r="C52">
        <v>92</v>
      </c>
      <c r="D52">
        <v>153</v>
      </c>
      <c r="E52">
        <v>34</v>
      </c>
      <c r="F52">
        <v>57</v>
      </c>
      <c r="G52">
        <v>91</v>
      </c>
      <c r="H52">
        <v>55.7</v>
      </c>
      <c r="I52">
        <v>62</v>
      </c>
      <c r="J52">
        <v>59.5</v>
      </c>
    </row>
    <row r="53" spans="1:10">
      <c r="A53" t="s">
        <v>53</v>
      </c>
      <c r="B53">
        <v>18</v>
      </c>
      <c r="C53">
        <v>23</v>
      </c>
      <c r="D53">
        <v>41</v>
      </c>
      <c r="E53">
        <v>12</v>
      </c>
      <c r="F53">
        <v>10</v>
      </c>
      <c r="G53">
        <v>22</v>
      </c>
      <c r="H53">
        <v>66.7</v>
      </c>
      <c r="I53">
        <v>43.5</v>
      </c>
      <c r="J53">
        <v>53.7</v>
      </c>
    </row>
    <row r="54" spans="1:10">
      <c r="A54" t="s">
        <v>54</v>
      </c>
      <c r="B54">
        <v>24</v>
      </c>
      <c r="C54">
        <v>17</v>
      </c>
      <c r="D54">
        <v>41</v>
      </c>
      <c r="E54">
        <v>13</v>
      </c>
      <c r="F54">
        <v>14</v>
      </c>
      <c r="G54">
        <v>27</v>
      </c>
      <c r="H54">
        <v>54.2</v>
      </c>
      <c r="I54">
        <v>82.4</v>
      </c>
      <c r="J54">
        <v>65.900000000000006</v>
      </c>
    </row>
    <row r="55" spans="1:10">
      <c r="A55" t="s">
        <v>55</v>
      </c>
      <c r="B55">
        <v>23</v>
      </c>
      <c r="C55">
        <v>32</v>
      </c>
      <c r="D55">
        <v>55</v>
      </c>
      <c r="E55">
        <v>11</v>
      </c>
      <c r="F55">
        <v>22</v>
      </c>
      <c r="G55">
        <v>33</v>
      </c>
      <c r="H55">
        <v>47.8</v>
      </c>
      <c r="I55">
        <v>68.8</v>
      </c>
      <c r="J55">
        <v>60</v>
      </c>
    </row>
    <row r="56" spans="1:10">
      <c r="A56" t="s">
        <v>56</v>
      </c>
      <c r="B56">
        <v>15</v>
      </c>
      <c r="C56">
        <v>36</v>
      </c>
      <c r="D56">
        <v>51</v>
      </c>
      <c r="E56">
        <v>9</v>
      </c>
      <c r="F56">
        <v>26</v>
      </c>
      <c r="G56">
        <v>35</v>
      </c>
      <c r="H56">
        <v>60</v>
      </c>
      <c r="I56">
        <v>72.2</v>
      </c>
      <c r="J56">
        <v>68.599999999999994</v>
      </c>
    </row>
    <row r="57" spans="1:10">
      <c r="A57" t="s">
        <v>57</v>
      </c>
      <c r="B57">
        <v>28</v>
      </c>
      <c r="C57">
        <v>28</v>
      </c>
      <c r="D57">
        <v>56</v>
      </c>
      <c r="E57">
        <v>19</v>
      </c>
      <c r="F57">
        <v>19</v>
      </c>
      <c r="G57">
        <v>38</v>
      </c>
      <c r="H57">
        <v>67.900000000000006</v>
      </c>
      <c r="I57">
        <v>67.900000000000006</v>
      </c>
      <c r="J57">
        <v>67.900000000000006</v>
      </c>
    </row>
    <row r="58" spans="1:10">
      <c r="A58" t="s">
        <v>12</v>
      </c>
      <c r="B58">
        <v>108</v>
      </c>
      <c r="C58">
        <v>136</v>
      </c>
      <c r="D58">
        <v>244</v>
      </c>
      <c r="E58">
        <v>64</v>
      </c>
      <c r="F58">
        <v>91</v>
      </c>
      <c r="G58">
        <v>155</v>
      </c>
      <c r="H58">
        <v>59.3</v>
      </c>
      <c r="I58">
        <v>66.900000000000006</v>
      </c>
      <c r="J58">
        <v>63.5</v>
      </c>
    </row>
    <row r="59" spans="1:10">
      <c r="A59" t="s">
        <v>58</v>
      </c>
      <c r="B59">
        <v>29</v>
      </c>
      <c r="C59">
        <v>34</v>
      </c>
      <c r="D59">
        <v>63</v>
      </c>
      <c r="E59">
        <v>18</v>
      </c>
      <c r="F59">
        <v>25</v>
      </c>
      <c r="G59">
        <v>43</v>
      </c>
      <c r="H59">
        <v>62.1</v>
      </c>
      <c r="I59">
        <v>73.5</v>
      </c>
      <c r="J59">
        <v>68.3</v>
      </c>
    </row>
    <row r="60" spans="1:10">
      <c r="A60" t="s">
        <v>59</v>
      </c>
      <c r="B60">
        <v>22</v>
      </c>
      <c r="C60">
        <v>23</v>
      </c>
      <c r="D60">
        <v>45</v>
      </c>
      <c r="E60">
        <v>17</v>
      </c>
      <c r="F60">
        <v>20</v>
      </c>
      <c r="G60">
        <v>37</v>
      </c>
      <c r="H60">
        <v>77.3</v>
      </c>
      <c r="I60">
        <v>87</v>
      </c>
      <c r="J60">
        <v>82.2</v>
      </c>
    </row>
    <row r="61" spans="1:10">
      <c r="A61" t="s">
        <v>60</v>
      </c>
      <c r="B61">
        <v>23</v>
      </c>
      <c r="C61">
        <v>25</v>
      </c>
      <c r="D61">
        <v>48</v>
      </c>
      <c r="E61">
        <v>19</v>
      </c>
      <c r="F61">
        <v>19</v>
      </c>
      <c r="G61">
        <v>38</v>
      </c>
      <c r="H61">
        <v>82.6</v>
      </c>
      <c r="I61">
        <v>76</v>
      </c>
      <c r="J61">
        <v>79.2</v>
      </c>
    </row>
    <row r="62" spans="1:10">
      <c r="A62" t="s">
        <v>61</v>
      </c>
      <c r="B62">
        <v>31</v>
      </c>
      <c r="C62">
        <v>43</v>
      </c>
      <c r="D62">
        <v>74</v>
      </c>
      <c r="E62">
        <v>24</v>
      </c>
      <c r="F62">
        <v>35</v>
      </c>
      <c r="G62">
        <v>59</v>
      </c>
      <c r="H62">
        <v>77.400000000000006</v>
      </c>
      <c r="I62">
        <v>81.400000000000006</v>
      </c>
      <c r="J62">
        <v>79.7</v>
      </c>
    </row>
    <row r="63" spans="1:10">
      <c r="A63" t="s">
        <v>62</v>
      </c>
      <c r="B63">
        <v>39</v>
      </c>
      <c r="C63">
        <v>32</v>
      </c>
      <c r="D63">
        <v>71</v>
      </c>
      <c r="E63">
        <v>33</v>
      </c>
      <c r="F63">
        <v>24</v>
      </c>
      <c r="G63">
        <v>57</v>
      </c>
      <c r="H63">
        <v>84.6</v>
      </c>
      <c r="I63">
        <v>75</v>
      </c>
      <c r="J63">
        <v>80.3</v>
      </c>
    </row>
    <row r="64" spans="1:10">
      <c r="A64" t="s">
        <v>12</v>
      </c>
      <c r="B64">
        <v>144</v>
      </c>
      <c r="C64">
        <v>157</v>
      </c>
      <c r="D64">
        <v>301</v>
      </c>
      <c r="E64">
        <v>111</v>
      </c>
      <c r="F64">
        <v>123</v>
      </c>
      <c r="G64">
        <v>234</v>
      </c>
      <c r="H64">
        <v>77.099999999999994</v>
      </c>
      <c r="I64">
        <v>78.3</v>
      </c>
      <c r="J64">
        <v>77.7</v>
      </c>
    </row>
    <row r="65" spans="1:10">
      <c r="A65" t="s">
        <v>63</v>
      </c>
      <c r="B65">
        <v>35</v>
      </c>
      <c r="C65">
        <v>27</v>
      </c>
      <c r="D65">
        <v>62</v>
      </c>
      <c r="E65">
        <v>25</v>
      </c>
      <c r="F65">
        <v>13</v>
      </c>
      <c r="G65">
        <v>38</v>
      </c>
      <c r="H65">
        <v>71.400000000000006</v>
      </c>
      <c r="I65">
        <v>48.1</v>
      </c>
      <c r="J65">
        <v>61.3</v>
      </c>
    </row>
    <row r="66" spans="1:10">
      <c r="A66" t="s">
        <v>64</v>
      </c>
      <c r="B66">
        <v>29</v>
      </c>
      <c r="C66">
        <v>19</v>
      </c>
      <c r="D66">
        <v>48</v>
      </c>
      <c r="E66">
        <v>22</v>
      </c>
      <c r="F66">
        <v>15</v>
      </c>
      <c r="G66">
        <v>37</v>
      </c>
      <c r="H66">
        <v>75.900000000000006</v>
      </c>
      <c r="I66">
        <v>78.900000000000006</v>
      </c>
      <c r="J66">
        <v>77.099999999999994</v>
      </c>
    </row>
    <row r="67" spans="1:10">
      <c r="A67" t="s">
        <v>65</v>
      </c>
      <c r="B67">
        <v>28</v>
      </c>
      <c r="C67">
        <v>23</v>
      </c>
      <c r="D67">
        <v>51</v>
      </c>
      <c r="E67">
        <v>19</v>
      </c>
      <c r="F67">
        <v>19</v>
      </c>
      <c r="G67">
        <v>38</v>
      </c>
      <c r="H67">
        <v>67.900000000000006</v>
      </c>
      <c r="I67">
        <v>82.6</v>
      </c>
      <c r="J67">
        <v>74.5</v>
      </c>
    </row>
    <row r="68" spans="1:10">
      <c r="A68" t="s">
        <v>66</v>
      </c>
      <c r="B68">
        <v>29</v>
      </c>
      <c r="C68">
        <v>28</v>
      </c>
      <c r="D68">
        <v>57</v>
      </c>
      <c r="E68">
        <v>25</v>
      </c>
      <c r="F68">
        <v>21</v>
      </c>
      <c r="G68">
        <v>46</v>
      </c>
      <c r="H68">
        <v>86.2</v>
      </c>
      <c r="I68">
        <v>75</v>
      </c>
      <c r="J68">
        <v>80.7</v>
      </c>
    </row>
    <row r="69" spans="1:10">
      <c r="A69" t="s">
        <v>67</v>
      </c>
      <c r="B69">
        <v>32</v>
      </c>
      <c r="C69">
        <v>29</v>
      </c>
      <c r="D69">
        <v>61</v>
      </c>
      <c r="E69">
        <v>29</v>
      </c>
      <c r="F69">
        <v>21</v>
      </c>
      <c r="G69">
        <v>50</v>
      </c>
      <c r="H69">
        <v>90.6</v>
      </c>
      <c r="I69">
        <v>72.400000000000006</v>
      </c>
      <c r="J69">
        <v>82</v>
      </c>
    </row>
    <row r="70" spans="1:10">
      <c r="A70" t="s">
        <v>12</v>
      </c>
      <c r="B70">
        <v>153</v>
      </c>
      <c r="C70">
        <v>126</v>
      </c>
      <c r="D70">
        <v>279</v>
      </c>
      <c r="E70">
        <v>120</v>
      </c>
      <c r="F70">
        <v>89</v>
      </c>
      <c r="G70">
        <v>209</v>
      </c>
      <c r="H70">
        <v>78.400000000000006</v>
      </c>
      <c r="I70">
        <v>70.599999999999994</v>
      </c>
      <c r="J70">
        <v>74.900000000000006</v>
      </c>
    </row>
    <row r="71" spans="1:10">
      <c r="A71" t="s">
        <v>68</v>
      </c>
      <c r="B71">
        <v>25</v>
      </c>
      <c r="C71">
        <v>27</v>
      </c>
      <c r="D71">
        <v>52</v>
      </c>
      <c r="E71">
        <v>20</v>
      </c>
      <c r="F71">
        <v>23</v>
      </c>
      <c r="G71">
        <v>43</v>
      </c>
      <c r="H71">
        <v>80</v>
      </c>
      <c r="I71">
        <v>85.2</v>
      </c>
      <c r="J71">
        <v>82.7</v>
      </c>
    </row>
    <row r="72" spans="1:10">
      <c r="A72" t="s">
        <v>69</v>
      </c>
      <c r="B72">
        <v>37</v>
      </c>
      <c r="C72">
        <v>17</v>
      </c>
      <c r="D72">
        <v>54</v>
      </c>
      <c r="E72">
        <v>26</v>
      </c>
      <c r="F72">
        <v>12</v>
      </c>
      <c r="G72">
        <v>38</v>
      </c>
      <c r="H72">
        <v>70.3</v>
      </c>
      <c r="I72">
        <v>70.599999999999994</v>
      </c>
      <c r="J72">
        <v>70.400000000000006</v>
      </c>
    </row>
    <row r="73" spans="1:10">
      <c r="A73" t="s">
        <v>70</v>
      </c>
      <c r="B73">
        <v>21</v>
      </c>
      <c r="C73">
        <v>15</v>
      </c>
      <c r="D73">
        <v>36</v>
      </c>
      <c r="E73">
        <v>16</v>
      </c>
      <c r="F73">
        <v>13</v>
      </c>
      <c r="G73">
        <v>29</v>
      </c>
      <c r="H73">
        <v>76.2</v>
      </c>
      <c r="I73">
        <v>86.7</v>
      </c>
      <c r="J73">
        <v>80.599999999999994</v>
      </c>
    </row>
    <row r="74" spans="1:10">
      <c r="A74" t="s">
        <v>71</v>
      </c>
      <c r="B74">
        <v>12</v>
      </c>
      <c r="C74">
        <v>7</v>
      </c>
      <c r="D74">
        <v>19</v>
      </c>
      <c r="E74">
        <v>7</v>
      </c>
      <c r="F74">
        <v>5</v>
      </c>
      <c r="G74">
        <v>12</v>
      </c>
      <c r="H74">
        <v>58.3</v>
      </c>
      <c r="I74">
        <v>71.400000000000006</v>
      </c>
      <c r="J74">
        <v>63.2</v>
      </c>
    </row>
    <row r="75" spans="1:10">
      <c r="A75" t="s">
        <v>72</v>
      </c>
      <c r="B75">
        <v>7</v>
      </c>
      <c r="C75">
        <v>10</v>
      </c>
      <c r="D75">
        <v>17</v>
      </c>
      <c r="E75">
        <v>6</v>
      </c>
      <c r="F75">
        <v>7</v>
      </c>
      <c r="G75">
        <v>13</v>
      </c>
      <c r="H75">
        <v>85.7</v>
      </c>
      <c r="I75">
        <v>70</v>
      </c>
      <c r="J75">
        <v>76.5</v>
      </c>
    </row>
    <row r="76" spans="1:10">
      <c r="A76" t="s">
        <v>12</v>
      </c>
      <c r="B76">
        <v>102</v>
      </c>
      <c r="C76">
        <v>76</v>
      </c>
      <c r="D76">
        <v>178</v>
      </c>
      <c r="E76">
        <v>75</v>
      </c>
      <c r="F76">
        <v>60</v>
      </c>
      <c r="G76">
        <v>135</v>
      </c>
      <c r="H76">
        <v>73.5</v>
      </c>
      <c r="I76">
        <v>78.900000000000006</v>
      </c>
      <c r="J76">
        <v>75.8</v>
      </c>
    </row>
    <row r="77" spans="1:10">
      <c r="A77" t="s">
        <v>73</v>
      </c>
      <c r="B77">
        <v>12</v>
      </c>
      <c r="C77">
        <v>7</v>
      </c>
      <c r="D77">
        <v>19</v>
      </c>
      <c r="E77">
        <v>9</v>
      </c>
      <c r="F77">
        <v>3</v>
      </c>
      <c r="G77">
        <v>12</v>
      </c>
      <c r="H77">
        <v>75</v>
      </c>
      <c r="I77">
        <v>42.9</v>
      </c>
      <c r="J77">
        <v>63.2</v>
      </c>
    </row>
    <row r="78" spans="1:10">
      <c r="A78" t="s">
        <v>74</v>
      </c>
      <c r="B78">
        <v>7</v>
      </c>
      <c r="C78">
        <v>12</v>
      </c>
      <c r="D78">
        <v>19</v>
      </c>
      <c r="E78">
        <v>5</v>
      </c>
      <c r="F78">
        <v>7</v>
      </c>
      <c r="G78">
        <v>12</v>
      </c>
      <c r="H78">
        <v>71.400000000000006</v>
      </c>
      <c r="I78">
        <v>58.3</v>
      </c>
      <c r="J78">
        <v>63.2</v>
      </c>
    </row>
    <row r="79" spans="1:10">
      <c r="A79" t="s">
        <v>75</v>
      </c>
      <c r="B79">
        <v>4</v>
      </c>
      <c r="C79">
        <v>6</v>
      </c>
      <c r="D79">
        <v>10</v>
      </c>
      <c r="E79">
        <v>3</v>
      </c>
      <c r="F79">
        <v>3</v>
      </c>
      <c r="G79">
        <v>6</v>
      </c>
      <c r="H79">
        <v>75</v>
      </c>
      <c r="I79">
        <v>50</v>
      </c>
      <c r="J79">
        <v>60</v>
      </c>
    </row>
    <row r="80" spans="1:10">
      <c r="A80" t="s">
        <v>76</v>
      </c>
      <c r="B80">
        <v>11</v>
      </c>
      <c r="C80">
        <v>9</v>
      </c>
      <c r="D80">
        <v>20</v>
      </c>
      <c r="E80">
        <v>7</v>
      </c>
      <c r="F80">
        <v>5</v>
      </c>
      <c r="G80">
        <v>12</v>
      </c>
      <c r="H80">
        <v>63.6</v>
      </c>
      <c r="I80">
        <v>55.6</v>
      </c>
      <c r="J80">
        <v>60</v>
      </c>
    </row>
    <row r="81" spans="1:10">
      <c r="A81" t="s">
        <v>77</v>
      </c>
      <c r="B81">
        <v>5</v>
      </c>
      <c r="C81">
        <v>4</v>
      </c>
      <c r="D81">
        <v>9</v>
      </c>
      <c r="E81">
        <v>2</v>
      </c>
      <c r="F81">
        <v>3</v>
      </c>
      <c r="G81">
        <v>5</v>
      </c>
      <c r="H81">
        <v>40</v>
      </c>
      <c r="I81">
        <v>75</v>
      </c>
      <c r="J81">
        <v>55.6</v>
      </c>
    </row>
    <row r="82" spans="1:10">
      <c r="A82" t="s">
        <v>12</v>
      </c>
      <c r="B82">
        <v>39</v>
      </c>
      <c r="C82">
        <v>38</v>
      </c>
      <c r="D82">
        <v>77</v>
      </c>
      <c r="E82">
        <v>26</v>
      </c>
      <c r="F82">
        <v>21</v>
      </c>
      <c r="G82">
        <v>47</v>
      </c>
      <c r="H82">
        <v>66.7</v>
      </c>
      <c r="I82">
        <v>55.3</v>
      </c>
      <c r="J82">
        <v>61</v>
      </c>
    </row>
    <row r="83" spans="1:10">
      <c r="A83" t="s">
        <v>78</v>
      </c>
      <c r="B83">
        <v>7</v>
      </c>
      <c r="C83">
        <v>4</v>
      </c>
      <c r="D83">
        <v>11</v>
      </c>
      <c r="E83">
        <v>5</v>
      </c>
      <c r="F83">
        <v>1</v>
      </c>
      <c r="G83">
        <v>6</v>
      </c>
      <c r="H83">
        <v>71.400000000000006</v>
      </c>
      <c r="I83">
        <v>25</v>
      </c>
      <c r="J83">
        <v>54.5</v>
      </c>
    </row>
    <row r="84" spans="1:10">
      <c r="A84" t="s">
        <v>79</v>
      </c>
      <c r="B84">
        <v>6</v>
      </c>
      <c r="C84">
        <v>8</v>
      </c>
      <c r="D84">
        <v>14</v>
      </c>
      <c r="E84">
        <v>2</v>
      </c>
      <c r="F84">
        <v>4</v>
      </c>
      <c r="G84">
        <v>6</v>
      </c>
      <c r="H84">
        <v>33.299999999999997</v>
      </c>
      <c r="I84">
        <v>50</v>
      </c>
      <c r="J84">
        <v>42.9</v>
      </c>
    </row>
    <row r="85" spans="1:10">
      <c r="A85" t="s">
        <v>80</v>
      </c>
      <c r="B85">
        <v>3</v>
      </c>
      <c r="C85">
        <v>7</v>
      </c>
      <c r="D85">
        <v>10</v>
      </c>
      <c r="E85">
        <v>1</v>
      </c>
      <c r="F85">
        <v>3</v>
      </c>
      <c r="G85">
        <v>4</v>
      </c>
      <c r="H85">
        <v>33.299999999999997</v>
      </c>
      <c r="I85">
        <v>42.9</v>
      </c>
      <c r="J85">
        <v>40</v>
      </c>
    </row>
    <row r="86" spans="1:10">
      <c r="A86" t="s">
        <v>81</v>
      </c>
      <c r="B86">
        <v>4</v>
      </c>
      <c r="C86">
        <v>9</v>
      </c>
      <c r="D86">
        <v>13</v>
      </c>
      <c r="E86">
        <v>2</v>
      </c>
      <c r="F86">
        <v>1</v>
      </c>
      <c r="G86">
        <v>3</v>
      </c>
      <c r="H86">
        <v>50</v>
      </c>
      <c r="I86">
        <v>11.1</v>
      </c>
      <c r="J86">
        <v>23.1</v>
      </c>
    </row>
    <row r="87" spans="1:10">
      <c r="A87" t="s">
        <v>82</v>
      </c>
      <c r="B87">
        <v>1</v>
      </c>
      <c r="C87">
        <v>7</v>
      </c>
      <c r="D87">
        <v>8</v>
      </c>
      <c r="E87">
        <v>1</v>
      </c>
      <c r="F87">
        <v>2</v>
      </c>
      <c r="G87">
        <v>3</v>
      </c>
      <c r="H87">
        <v>100</v>
      </c>
      <c r="I87">
        <v>28.6</v>
      </c>
      <c r="J87">
        <v>37.5</v>
      </c>
    </row>
    <row r="88" spans="1:10">
      <c r="A88" t="s">
        <v>12</v>
      </c>
      <c r="B88">
        <v>21</v>
      </c>
      <c r="C88">
        <v>35</v>
      </c>
      <c r="D88">
        <v>56</v>
      </c>
      <c r="E88">
        <v>11</v>
      </c>
      <c r="F88">
        <v>11</v>
      </c>
      <c r="G88">
        <v>22</v>
      </c>
      <c r="H88">
        <v>52.4</v>
      </c>
      <c r="I88">
        <v>31.4</v>
      </c>
      <c r="J88">
        <v>39.299999999999997</v>
      </c>
    </row>
    <row r="89" spans="1:10">
      <c r="A89" t="s">
        <v>83</v>
      </c>
      <c r="B89">
        <v>1</v>
      </c>
      <c r="C89">
        <v>5</v>
      </c>
      <c r="D89">
        <v>6</v>
      </c>
      <c r="E89">
        <v>1</v>
      </c>
      <c r="F89">
        <v>0</v>
      </c>
      <c r="G89">
        <v>1</v>
      </c>
      <c r="H89">
        <v>100</v>
      </c>
      <c r="I89">
        <v>0</v>
      </c>
      <c r="J89">
        <v>16.7</v>
      </c>
    </row>
    <row r="90" spans="1:10">
      <c r="A90" t="s">
        <v>84</v>
      </c>
      <c r="B90">
        <v>1</v>
      </c>
      <c r="C90">
        <v>6</v>
      </c>
      <c r="D90">
        <v>7</v>
      </c>
      <c r="E90">
        <v>1</v>
      </c>
      <c r="F90">
        <v>2</v>
      </c>
      <c r="G90">
        <v>3</v>
      </c>
      <c r="H90">
        <v>100</v>
      </c>
      <c r="I90">
        <v>33.299999999999997</v>
      </c>
      <c r="J90">
        <v>42.9</v>
      </c>
    </row>
    <row r="91" spans="1:10">
      <c r="A91" t="s">
        <v>85</v>
      </c>
      <c r="B91">
        <v>1</v>
      </c>
      <c r="C91">
        <v>3</v>
      </c>
      <c r="D91">
        <v>4</v>
      </c>
      <c r="E91">
        <v>0</v>
      </c>
      <c r="F91">
        <v>1</v>
      </c>
      <c r="G91">
        <v>1</v>
      </c>
      <c r="H91">
        <v>0</v>
      </c>
      <c r="I91">
        <v>33.299999999999997</v>
      </c>
      <c r="J91">
        <v>25</v>
      </c>
    </row>
    <row r="92" spans="1:10">
      <c r="A92" t="s">
        <v>86</v>
      </c>
      <c r="B92">
        <v>0</v>
      </c>
      <c r="C92">
        <v>5</v>
      </c>
      <c r="D92">
        <v>5</v>
      </c>
      <c r="E92">
        <v>0</v>
      </c>
      <c r="F92">
        <v>2</v>
      </c>
      <c r="G92">
        <v>2</v>
      </c>
      <c r="H92">
        <v>0</v>
      </c>
      <c r="I92">
        <v>40</v>
      </c>
      <c r="J92">
        <v>40</v>
      </c>
    </row>
    <row r="93" spans="1:10">
      <c r="A93" t="s">
        <v>87</v>
      </c>
      <c r="B93">
        <v>3</v>
      </c>
      <c r="C93">
        <v>3</v>
      </c>
      <c r="D93">
        <v>6</v>
      </c>
      <c r="E93">
        <v>0</v>
      </c>
      <c r="F93">
        <v>1</v>
      </c>
      <c r="G93">
        <v>1</v>
      </c>
      <c r="H93">
        <v>0</v>
      </c>
      <c r="I93">
        <v>33.299999999999997</v>
      </c>
      <c r="J93">
        <v>16.7</v>
      </c>
    </row>
    <row r="94" spans="1:10">
      <c r="A94" t="s">
        <v>12</v>
      </c>
      <c r="B94">
        <v>6</v>
      </c>
      <c r="C94">
        <v>22</v>
      </c>
      <c r="D94">
        <v>28</v>
      </c>
      <c r="E94">
        <v>2</v>
      </c>
      <c r="F94">
        <v>6</v>
      </c>
      <c r="G94">
        <v>8</v>
      </c>
      <c r="H94">
        <v>33.299999999999997</v>
      </c>
      <c r="I94">
        <v>27.3</v>
      </c>
      <c r="J94">
        <v>28.6</v>
      </c>
    </row>
    <row r="95" spans="1:10">
      <c r="A95" t="s">
        <v>88</v>
      </c>
      <c r="B95">
        <v>2</v>
      </c>
      <c r="C95">
        <v>2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>
      <c r="A96" t="s">
        <v>89</v>
      </c>
      <c r="B96">
        <v>0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50</v>
      </c>
      <c r="J96">
        <v>50</v>
      </c>
    </row>
    <row r="97" spans="1:10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12</v>
      </c>
      <c r="B100">
        <v>2</v>
      </c>
      <c r="C100">
        <v>6</v>
      </c>
      <c r="D100">
        <v>8</v>
      </c>
      <c r="E100">
        <v>0</v>
      </c>
      <c r="F100">
        <v>1</v>
      </c>
      <c r="G100">
        <v>1</v>
      </c>
      <c r="H100">
        <v>0</v>
      </c>
      <c r="I100">
        <v>16.7</v>
      </c>
      <c r="J100">
        <v>12.5</v>
      </c>
    </row>
    <row r="101" spans="1:10">
      <c r="A101" t="s">
        <v>93</v>
      </c>
      <c r="B101">
        <v>1</v>
      </c>
      <c r="C101">
        <v>0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12</v>
      </c>
      <c r="B102">
        <v>1</v>
      </c>
      <c r="C102">
        <v>0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>
      <c r="A103" t="s">
        <v>97</v>
      </c>
      <c r="B103">
        <v>1033</v>
      </c>
      <c r="C103">
        <v>1076</v>
      </c>
      <c r="D103">
        <v>2109</v>
      </c>
      <c r="E103">
        <v>588</v>
      </c>
      <c r="F103">
        <v>612</v>
      </c>
      <c r="G103">
        <v>1200</v>
      </c>
      <c r="H103">
        <v>56.9</v>
      </c>
      <c r="I103">
        <v>56.9</v>
      </c>
      <c r="J103">
        <v>56.9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10</vt:lpstr>
      <vt:lpstr>11</vt:lpstr>
      <vt:lpstr>12</vt:lpstr>
      <vt:lpstr>【R6県知事選】年代別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俊平</dc:creator>
  <cp:lastModifiedBy>石井 俊平</cp:lastModifiedBy>
  <cp:lastPrinted>2022-10-25T01:35:13Z</cp:lastPrinted>
  <dcterms:created xsi:type="dcterms:W3CDTF">2022-10-24T02:07:14Z</dcterms:created>
  <dcterms:modified xsi:type="dcterms:W3CDTF">2024-05-31T13:34:12Z</dcterms:modified>
</cp:coreProperties>
</file>