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90" yWindow="0" windowWidth="11460" windowHeight="14410" firstSheet="1" activeTab="1"/>
  </bookViews>
  <sheets>
    <sheet name="【記載例】44.様式８" sheetId="1" state="hidden" r:id="rId1"/>
    <sheet name="44.様式８ (新)" sheetId="2" r:id="rId2"/>
  </sheets>
  <definedNames>
    <definedName name="_xlnm.Print_Area" localSheetId="0">'【記載例】44.様式８'!$A$1:$T$45</definedName>
    <definedName name="_xlnm.Print_Area" localSheetId="1">'44.様式８ (新)'!$A$1:$S$37</definedName>
  </definedNames>
  <calcPr calcId="191029" concurrentCalc="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山川　卓哉</author>
    <author>薄　英恵</author>
  </authors>
  <commentList>
    <comment ref="N24" authorId="0">
      <text>
        <r>
          <rPr>
            <sz val="22"/>
            <color auto="1"/>
            <rFont val="ＭＳ Ｐゴシック"/>
          </rPr>
          <t xml:space="preserve">(補足)
達成率の求め方：｛（基準値-実績値）÷（基準値-目標値）｝×100
</t>
        </r>
        <r>
          <rPr>
            <sz val="22"/>
            <color rgb="FFFF0000"/>
            <rFont val="ＭＳ Ｐゴシック"/>
          </rPr>
          <t>※「被害面積及び被害金額の達成率がいずれも70％未満」の場合は、
　　改善計画を作成する必要があります。</t>
        </r>
        <r>
          <rPr>
            <sz val="22"/>
            <color auto="1"/>
            <rFont val="ＭＳ Ｐゴシック"/>
          </rPr>
          <t xml:space="preserve">　
【例】
被害防止計画における被害金額の現状値（＝基準値）が1420千円の場合
　→｛（1420-1220）÷（1420-1278）｝×100＝140.845....
</t>
        </r>
      </text>
    </comment>
    <comment ref="L22" authorId="1">
      <text>
        <r>
          <rPr>
            <sz val="16"/>
            <color auto="1"/>
            <rFont val="ＭＳ Ｐゴシック"/>
          </rPr>
          <t>獣種ごとに目標値がある場合には、獣種毎に記載し、最後に各獣種合計値をあわせて記載する。</t>
        </r>
      </text>
    </comment>
    <comment ref="O22" authorId="1">
      <text>
        <r>
          <rPr>
            <sz val="16"/>
            <color auto="1"/>
            <rFont val="ＭＳ Ｐゴシック"/>
          </rPr>
          <t>獣種ごとに目標値がある場合には、獣種毎に記載し、最後に各獣種合計値をあわせて記載する。</t>
        </r>
      </text>
    </comment>
    <comment ref="K28" authorId="1">
      <text>
        <r>
          <rPr>
            <sz val="16"/>
            <color auto="1"/>
            <rFont val="ＭＳ Ｐゴシック"/>
          </rPr>
          <t>可能な限り獣種ごとの分析をお願いします。</t>
        </r>
      </text>
    </comment>
  </commentList>
</comments>
</file>

<file path=xl/sharedStrings.xml><?xml version="1.0" encoding="utf-8"?>
<sst xmlns="http://schemas.openxmlformats.org/spreadsheetml/2006/main" xmlns:r="http://schemas.openxmlformats.org/officeDocument/2006/relationships" count="93" uniqueCount="93">
  <si>
    <t>事業効果</t>
    <rPh sb="0" eb="2">
      <t>ジギョウ</t>
    </rPh>
    <rPh sb="2" eb="4">
      <t>コウカ</t>
    </rPh>
    <phoneticPr fontId="2"/>
  </si>
  <si>
    <t>３　被害防止計画の目標達成状況</t>
    <rPh sb="2" eb="4">
      <t>ヒガイ</t>
    </rPh>
    <rPh sb="4" eb="6">
      <t>ボウシ</t>
    </rPh>
    <rPh sb="6" eb="8">
      <t>ケイカク</t>
    </rPh>
    <rPh sb="9" eb="11">
      <t>モクヒョウ</t>
    </rPh>
    <rPh sb="11" eb="13">
      <t>タッセイ</t>
    </rPh>
    <rPh sb="13" eb="15">
      <t>ジョウキョウ</t>
    </rPh>
    <phoneticPr fontId="2"/>
  </si>
  <si>
    <t>別記様式第8号（別記１の第６の１、別記２の第５、別記３の第５、別記４の第６、別記５の第６、別記８の第６の１の（１）関係）</t>
    <rPh sb="0" eb="2">
      <t>ベッキ</t>
    </rPh>
    <rPh sb="2" eb="4">
      <t>ヨウシキ</t>
    </rPh>
    <rPh sb="4" eb="5">
      <t>ダイ</t>
    </rPh>
    <rPh sb="6" eb="7">
      <t>ゴウ</t>
    </rPh>
    <rPh sb="8" eb="10">
      <t>ベッキ</t>
    </rPh>
    <rPh sb="12" eb="13">
      <t>ダイ</t>
    </rPh>
    <rPh sb="17" eb="19">
      <t>ベッキ</t>
    </rPh>
    <rPh sb="21" eb="22">
      <t>ダイ</t>
    </rPh>
    <rPh sb="24" eb="26">
      <t>ベッキ</t>
    </rPh>
    <rPh sb="28" eb="29">
      <t>ダイ</t>
    </rPh>
    <rPh sb="31" eb="33">
      <t>ベッキ</t>
    </rPh>
    <rPh sb="35" eb="36">
      <t>ダイ</t>
    </rPh>
    <rPh sb="38" eb="40">
      <t>ベッキ</t>
    </rPh>
    <rPh sb="42" eb="43">
      <t>ダイ</t>
    </rPh>
    <rPh sb="45" eb="47">
      <t>ベッキ</t>
    </rPh>
    <rPh sb="49" eb="50">
      <t>ダイ</t>
    </rPh>
    <rPh sb="57" eb="59">
      <t>カンケイ</t>
    </rPh>
    <phoneticPr fontId="2"/>
  </si>
  <si>
    <t>２　事業効果の発現状況</t>
    <rPh sb="2" eb="4">
      <t>ジギョウ</t>
    </rPh>
    <rPh sb="4" eb="6">
      <t>コウカ</t>
    </rPh>
    <rPh sb="7" eb="9">
      <t>ハツゲン</t>
    </rPh>
    <rPh sb="9" eb="11">
      <t>ジョウキョウ</t>
    </rPh>
    <phoneticPr fontId="2"/>
  </si>
  <si>
    <t>被害防止計画の目標と実績</t>
    <rPh sb="0" eb="2">
      <t>ヒガイ</t>
    </rPh>
    <rPh sb="2" eb="4">
      <t>ボウシ</t>
    </rPh>
    <rPh sb="4" eb="6">
      <t>ケイカク</t>
    </rPh>
    <rPh sb="7" eb="9">
      <t>モクヒョウ</t>
    </rPh>
    <rPh sb="10" eb="12">
      <t>ジッセキ</t>
    </rPh>
    <phoneticPr fontId="2"/>
  </si>
  <si>
    <t>利用率・
稼働率</t>
    <rPh sb="0" eb="3">
      <t>リヨウリツ</t>
    </rPh>
    <rPh sb="5" eb="8">
      <t>カドウリツ</t>
    </rPh>
    <phoneticPr fontId="2"/>
  </si>
  <si>
    <t>１　被害防止計画の作成数、特徴等</t>
    <rPh sb="2" eb="4">
      <t>ヒガイ</t>
    </rPh>
    <rPh sb="4" eb="6">
      <t>ボウシ</t>
    </rPh>
    <rPh sb="6" eb="8">
      <t>ケイカク</t>
    </rPh>
    <rPh sb="9" eb="12">
      <t>サクセイスウ</t>
    </rPh>
    <rPh sb="13" eb="15">
      <t>トクチョウ</t>
    </rPh>
    <rPh sb="15" eb="16">
      <t>トウ</t>
    </rPh>
    <phoneticPr fontId="2"/>
  </si>
  <si>
    <t>（R3）
シカ●頭
イノシシ●頭
ハクビシン●頭</t>
  </si>
  <si>
    <t>対象
地域</t>
    <rPh sb="0" eb="2">
      <t>タイショウ</t>
    </rPh>
    <rPh sb="3" eb="5">
      <t>チイキ</t>
    </rPh>
    <phoneticPr fontId="2"/>
  </si>
  <si>
    <t>整備事業</t>
    <rPh sb="0" eb="2">
      <t>せいび</t>
    </rPh>
    <rPh sb="2" eb="4">
      <t>じぎょう</t>
    </rPh>
    <phoneticPr fontId="13" type="Hiragana"/>
  </si>
  <si>
    <t>注１：被害金額及び被害面積の目標欄については対象鳥獣及び目標値を記し、これに合わせて他の欄も記載する。</t>
    <rPh sb="0" eb="1">
      <t>チュウ</t>
    </rPh>
    <rPh sb="3" eb="6">
      <t>ヒガイキン</t>
    </rPh>
    <rPh sb="6" eb="7">
      <t>ガク</t>
    </rPh>
    <rPh sb="7" eb="8">
      <t>オヨ</t>
    </rPh>
    <rPh sb="9" eb="11">
      <t>ヒガイ</t>
    </rPh>
    <rPh sb="11" eb="13">
      <t>メンセキ</t>
    </rPh>
    <rPh sb="14" eb="16">
      <t>モクヒョウ</t>
    </rPh>
    <rPh sb="16" eb="17">
      <t>ラン</t>
    </rPh>
    <rPh sb="22" eb="24">
      <t>タイショウ</t>
    </rPh>
    <rPh sb="24" eb="26">
      <t>チョウジュウ</t>
    </rPh>
    <rPh sb="26" eb="27">
      <t>オヨ</t>
    </rPh>
    <rPh sb="28" eb="30">
      <t>モクヒョウ</t>
    </rPh>
    <rPh sb="30" eb="31">
      <t>チ</t>
    </rPh>
    <rPh sb="32" eb="33">
      <t>キ</t>
    </rPh>
    <rPh sb="38" eb="39">
      <t>ア</t>
    </rPh>
    <rPh sb="42" eb="43">
      <t>タ</t>
    </rPh>
    <rPh sb="44" eb="45">
      <t>ラン</t>
    </rPh>
    <rPh sb="46" eb="48">
      <t>キサイ</t>
    </rPh>
    <phoneticPr fontId="2"/>
  </si>
  <si>
    <t>R2.10.25～</t>
  </si>
  <si>
    <t>４　各事業実施地区における被害防止計画の達成状況</t>
    <rPh sb="2" eb="3">
      <t>カク</t>
    </rPh>
    <rPh sb="3" eb="5">
      <t>ジギョウ</t>
    </rPh>
    <rPh sb="5" eb="7">
      <t>ジッシ</t>
    </rPh>
    <rPh sb="7" eb="9">
      <t>チク</t>
    </rPh>
    <rPh sb="13" eb="15">
      <t>ヒガイ</t>
    </rPh>
    <rPh sb="15" eb="17">
      <t>ボウシ</t>
    </rPh>
    <rPh sb="17" eb="19">
      <t>ケイカク</t>
    </rPh>
    <rPh sb="20" eb="22">
      <t>タッセイ</t>
    </rPh>
    <rPh sb="22" eb="24">
      <t>ジョウキョウ</t>
    </rPh>
    <phoneticPr fontId="2"/>
  </si>
  <si>
    <t xml:space="preserve"> </t>
  </si>
  <si>
    <t>供用
開始</t>
    <rPh sb="0" eb="2">
      <t>キョウヨウ</t>
    </rPh>
    <rPh sb="3" eb="5">
      <t>カイシ</t>
    </rPh>
    <phoneticPr fontId="2"/>
  </si>
  <si>
    <t>推進事業</t>
    <rPh sb="0" eb="2">
      <t>すいしん</t>
    </rPh>
    <rPh sb="2" eb="4">
      <t>じぎょう</t>
    </rPh>
    <phoneticPr fontId="13" type="Hiragana"/>
  </si>
  <si>
    <t>地域の体制整備、被害防止効果、捕獲状況、人材育成状況、耕作放棄地の解消等様々な角度から記載する。</t>
    <rPh sb="0" eb="2">
      <t>チイキ</t>
    </rPh>
    <rPh sb="3" eb="5">
      <t>タイセイ</t>
    </rPh>
    <rPh sb="5" eb="7">
      <t>セイビ</t>
    </rPh>
    <rPh sb="8" eb="10">
      <t>ヒガイ</t>
    </rPh>
    <rPh sb="10" eb="12">
      <t>ボウシ</t>
    </rPh>
    <rPh sb="12" eb="14">
      <t>コウカ</t>
    </rPh>
    <rPh sb="15" eb="17">
      <t>ホカク</t>
    </rPh>
    <rPh sb="17" eb="19">
      <t>ジョウキョウ</t>
    </rPh>
    <rPh sb="20" eb="22">
      <t>ジンザイ</t>
    </rPh>
    <rPh sb="22" eb="24">
      <t>イクセイ</t>
    </rPh>
    <rPh sb="24" eb="26">
      <t>ジョウキョウ</t>
    </rPh>
    <rPh sb="27" eb="29">
      <t>コウサク</t>
    </rPh>
    <rPh sb="29" eb="32">
      <t>ホウキチ</t>
    </rPh>
    <rPh sb="33" eb="35">
      <t>カイショウ</t>
    </rPh>
    <rPh sb="35" eb="36">
      <t>トウ</t>
    </rPh>
    <rPh sb="36" eb="38">
      <t>サマザマ</t>
    </rPh>
    <rPh sb="39" eb="41">
      <t>カクド</t>
    </rPh>
    <rPh sb="43" eb="45">
      <t>キサイ</t>
    </rPh>
    <phoneticPr fontId="2"/>
  </si>
  <si>
    <t>５　都道府県による総合的評価</t>
    <rPh sb="2" eb="6">
      <t>トドウフケン</t>
    </rPh>
    <rPh sb="9" eb="12">
      <t>ソウゴウテキ</t>
    </rPh>
    <rPh sb="12" eb="14">
      <t>ヒョウカ</t>
    </rPh>
    <phoneticPr fontId="2"/>
  </si>
  <si>
    <t>%</t>
  </si>
  <si>
    <t>被害防止計画の目標の達成状況を記載する。</t>
    <rPh sb="0" eb="2">
      <t>ヒガイ</t>
    </rPh>
    <rPh sb="2" eb="4">
      <t>ボウシ</t>
    </rPh>
    <rPh sb="4" eb="6">
      <t>ケイカク</t>
    </rPh>
    <rPh sb="7" eb="9">
      <t>モクヒョウ</t>
    </rPh>
    <rPh sb="10" eb="12">
      <t>タッセイ</t>
    </rPh>
    <rPh sb="12" eb="14">
      <t>ジョウキョウ</t>
    </rPh>
    <rPh sb="15" eb="17">
      <t>キサイ</t>
    </rPh>
    <phoneticPr fontId="2"/>
  </si>
  <si>
    <t>事業実施主体名</t>
    <rPh sb="0" eb="2">
      <t>ジギョウ</t>
    </rPh>
    <rPh sb="2" eb="4">
      <t>ジッシ</t>
    </rPh>
    <rPh sb="4" eb="6">
      <t>シュタイ</t>
    </rPh>
    <rPh sb="6" eb="7">
      <t>メイ</t>
    </rPh>
    <phoneticPr fontId="2"/>
  </si>
  <si>
    <t xml:space="preserve">（R1）
くくりわな●基購入
</t>
    <rPh sb="11" eb="12">
      <t>き</t>
    </rPh>
    <rPh sb="12" eb="14">
      <t>こうにゅう</t>
    </rPh>
    <phoneticPr fontId="13" type="Hiragana"/>
  </si>
  <si>
    <t>実績値</t>
    <rPh sb="0" eb="3">
      <t>ジッセキチ</t>
    </rPh>
    <phoneticPr fontId="2"/>
  </si>
  <si>
    <t>（協議会名）</t>
    <rPh sb="1" eb="4">
      <t>キョウギカイ</t>
    </rPh>
    <rPh sb="4" eb="5">
      <t>メイ</t>
    </rPh>
    <phoneticPr fontId="2"/>
  </si>
  <si>
    <t xml:space="preserve"> 　２：都道府県が事業実施主体となる鳥獣被害防止都道府県活動支援事業を実施した場合、その事業内容等も記載すること。</t>
    <rPh sb="4" eb="8">
      <t>トドウフケン</t>
    </rPh>
    <rPh sb="9" eb="11">
      <t>ジギョウ</t>
    </rPh>
    <rPh sb="11" eb="13">
      <t>ジッシ</t>
    </rPh>
    <rPh sb="13" eb="15">
      <t>シュタイ</t>
    </rPh>
    <rPh sb="18" eb="20">
      <t>チョウジュウ</t>
    </rPh>
    <rPh sb="20" eb="22">
      <t>ヒガイ</t>
    </rPh>
    <rPh sb="22" eb="24">
      <t>ボウシ</t>
    </rPh>
    <rPh sb="24" eb="28">
      <t>トドウフケン</t>
    </rPh>
    <rPh sb="28" eb="30">
      <t>カツドウ</t>
    </rPh>
    <rPh sb="30" eb="32">
      <t>シエン</t>
    </rPh>
    <rPh sb="32" eb="34">
      <t>ジギョウ</t>
    </rPh>
    <rPh sb="35" eb="37">
      <t>ジッシ</t>
    </rPh>
    <rPh sb="39" eb="41">
      <t>バアイ</t>
    </rPh>
    <rPh sb="44" eb="46">
      <t>ジギョウ</t>
    </rPh>
    <rPh sb="46" eb="48">
      <t>ナイヨウ</t>
    </rPh>
    <rPh sb="48" eb="49">
      <t>トウ</t>
    </rPh>
    <rPh sb="50" eb="52">
      <t>キサイ</t>
    </rPh>
    <phoneticPr fontId="2"/>
  </si>
  <si>
    <t>　 ３：事業効果は記載例を参考とし、獣種等ごとに事業実施前と事業実施後の定量的な比較ができるよう時間軸を明確に記載の上、その効果を詳細に記載すること。整備事業を行った場合、捕獲効率の向上にどのように寄与したかも必ず記載すること。</t>
    <rPh sb="4" eb="6">
      <t>ジギョウ</t>
    </rPh>
    <rPh sb="6" eb="8">
      <t>コウカ</t>
    </rPh>
    <rPh sb="9" eb="11">
      <t>キサイ</t>
    </rPh>
    <rPh sb="11" eb="12">
      <t>レイ</t>
    </rPh>
    <rPh sb="13" eb="15">
      <t>サンコウ</t>
    </rPh>
    <rPh sb="18" eb="20">
      <t>ジュウシュ</t>
    </rPh>
    <rPh sb="20" eb="21">
      <t>トウ</t>
    </rPh>
    <rPh sb="24" eb="26">
      <t>ジギョウ</t>
    </rPh>
    <rPh sb="26" eb="28">
      <t>ジッシ</t>
    </rPh>
    <rPh sb="28" eb="29">
      <t>マエ</t>
    </rPh>
    <rPh sb="30" eb="32">
      <t>ジギョウ</t>
    </rPh>
    <rPh sb="32" eb="34">
      <t>ジッシ</t>
    </rPh>
    <rPh sb="34" eb="35">
      <t>ゴ</t>
    </rPh>
    <rPh sb="36" eb="39">
      <t>テイリョウテキ</t>
    </rPh>
    <rPh sb="40" eb="42">
      <t>ヒカク</t>
    </rPh>
    <rPh sb="48" eb="50">
      <t>ジカン</t>
    </rPh>
    <rPh sb="50" eb="51">
      <t>ジク</t>
    </rPh>
    <rPh sb="52" eb="54">
      <t>メイカク</t>
    </rPh>
    <rPh sb="55" eb="57">
      <t>キサイ</t>
    </rPh>
    <rPh sb="58" eb="59">
      <t>ウエ</t>
    </rPh>
    <rPh sb="62" eb="64">
      <t>コウカ</t>
    </rPh>
    <rPh sb="65" eb="67">
      <t>ショウサイ</t>
    </rPh>
    <rPh sb="68" eb="70">
      <t>キサイ</t>
    </rPh>
    <rPh sb="86" eb="88">
      <t>ホカク</t>
    </rPh>
    <rPh sb="88" eb="90">
      <t>コウリツ</t>
    </rPh>
    <rPh sb="91" eb="93">
      <t>コウジョウ</t>
    </rPh>
    <rPh sb="99" eb="101">
      <t>キヨ</t>
    </rPh>
    <rPh sb="105" eb="106">
      <t>カナラ</t>
    </rPh>
    <rPh sb="107" eb="109">
      <t>キサイ</t>
    </rPh>
    <phoneticPr fontId="2"/>
  </si>
  <si>
    <t>達成率</t>
    <rPh sb="0" eb="3">
      <t>たっせいりつ</t>
    </rPh>
    <phoneticPr fontId="13" type="Hiragana"/>
  </si>
  <si>
    <t>（R3）
センサーカメラ●基購入</t>
    <rPh sb="13" eb="14">
      <t>き</t>
    </rPh>
    <rPh sb="14" eb="16">
      <t>こうにゅう</t>
    </rPh>
    <phoneticPr fontId="13" type="Hiragana"/>
  </si>
  <si>
    <t>基準値（Ｒ１）</t>
    <rPh sb="0" eb="3">
      <t>きじゅんち</t>
    </rPh>
    <phoneticPr fontId="13" type="Hiragana"/>
  </si>
  <si>
    <t>被害面積（a）</t>
    <rPh sb="0" eb="2">
      <t>ヒガイ</t>
    </rPh>
    <rPh sb="2" eb="4">
      <t>メンセキ</t>
    </rPh>
    <phoneticPr fontId="2"/>
  </si>
  <si>
    <t>R3.1.22～</t>
  </si>
  <si>
    <t>〈達成率の求め方〉</t>
    <rPh sb="1" eb="4">
      <t>たっせいりつ</t>
    </rPh>
    <rPh sb="5" eb="6">
      <t>もと</t>
    </rPh>
    <rPh sb="7" eb="8">
      <t>かた</t>
    </rPh>
    <phoneticPr fontId="13" type="Hiragana"/>
  </si>
  <si>
    <t>　 ４：「事業実施主体の評価」の欄には、その効果に対する考察や経営状況も詳細に記載すること。　　　</t>
    <rPh sb="16" eb="17">
      <t>ラン</t>
    </rPh>
    <rPh sb="22" eb="24">
      <t>コウカ</t>
    </rPh>
    <rPh sb="25" eb="26">
      <t>タイ</t>
    </rPh>
    <rPh sb="28" eb="30">
      <t>コウサツ</t>
    </rPh>
    <rPh sb="31" eb="33">
      <t>ケイエイ</t>
    </rPh>
    <rPh sb="33" eb="35">
      <t>ジョウキョウ</t>
    </rPh>
    <rPh sb="36" eb="38">
      <t>ショウサイ</t>
    </rPh>
    <rPh sb="39" eb="41">
      <t>キサイ</t>
    </rPh>
    <phoneticPr fontId="2"/>
  </si>
  <si>
    <t>　 ５：鳥獣被害防止施設の整備を行った場合、侵入防止柵設置後のほ場ごとの鳥獣被害の状況、侵入防止柵の設置及び維持管理の状況について、地区名、侵入防止柵の種類・設置距離、事業費、国費、被害金額、被害面積、被害量、被害が生じた場合の要因と対応策、設置に
　　係る指導内容、維持管理方法、維持管理状況、都道府県における点検・指導状況等を様式に具体的に記載し、添付すること。</t>
    <rPh sb="4" eb="6">
      <t>チョウジュウ</t>
    </rPh>
    <rPh sb="6" eb="8">
      <t>ヒガイ</t>
    </rPh>
    <rPh sb="8" eb="10">
      <t>ボウシ</t>
    </rPh>
    <rPh sb="10" eb="12">
      <t>シセツ</t>
    </rPh>
    <rPh sb="13" eb="15">
      <t>セイビ</t>
    </rPh>
    <rPh sb="16" eb="17">
      <t>オコナ</t>
    </rPh>
    <rPh sb="19" eb="21">
      <t>バアイ</t>
    </rPh>
    <rPh sb="22" eb="24">
      <t>シンニュウ</t>
    </rPh>
    <rPh sb="24" eb="27">
      <t>ボウシサク</t>
    </rPh>
    <rPh sb="27" eb="29">
      <t>セッチ</t>
    </rPh>
    <rPh sb="29" eb="30">
      <t>アト</t>
    </rPh>
    <rPh sb="32" eb="33">
      <t>ジョウ</t>
    </rPh>
    <rPh sb="36" eb="38">
      <t>チョウジュウ</t>
    </rPh>
    <rPh sb="38" eb="40">
      <t>ヒガイ</t>
    </rPh>
    <rPh sb="41" eb="43">
      <t>ジョウキョウ</t>
    </rPh>
    <rPh sb="44" eb="46">
      <t>シンニュウ</t>
    </rPh>
    <rPh sb="46" eb="49">
      <t>ボウシサク</t>
    </rPh>
    <rPh sb="50" eb="52">
      <t>セッチ</t>
    </rPh>
    <rPh sb="52" eb="53">
      <t>オヨ</t>
    </rPh>
    <rPh sb="54" eb="56">
      <t>イジ</t>
    </rPh>
    <rPh sb="56" eb="58">
      <t>カンリ</t>
    </rPh>
    <rPh sb="59" eb="61">
      <t>ジョウキョウ</t>
    </rPh>
    <rPh sb="66" eb="69">
      <t>チクメイ</t>
    </rPh>
    <rPh sb="70" eb="72">
      <t>シンニュウ</t>
    </rPh>
    <rPh sb="72" eb="75">
      <t>ボウシサク</t>
    </rPh>
    <rPh sb="76" eb="78">
      <t>シュルイ</t>
    </rPh>
    <rPh sb="79" eb="81">
      <t>セッチ</t>
    </rPh>
    <rPh sb="81" eb="83">
      <t>キョリ</t>
    </rPh>
    <rPh sb="84" eb="87">
      <t>ジギョウヒ</t>
    </rPh>
    <rPh sb="88" eb="90">
      <t>コクヒ</t>
    </rPh>
    <rPh sb="94" eb="95">
      <t>ガク</t>
    </rPh>
    <rPh sb="96" eb="98">
      <t>ヒガイ</t>
    </rPh>
    <rPh sb="98" eb="100">
      <t>メンセキ</t>
    </rPh>
    <rPh sb="101" eb="104">
      <t>ヒガイリョウ</t>
    </rPh>
    <rPh sb="105" eb="107">
      <t>ヒガイ</t>
    </rPh>
    <rPh sb="108" eb="109">
      <t>ショウ</t>
    </rPh>
    <rPh sb="111" eb="113">
      <t>バアイ</t>
    </rPh>
    <rPh sb="114" eb="116">
      <t>ヨウイン</t>
    </rPh>
    <rPh sb="117" eb="120">
      <t>タイオウサク</t>
    </rPh>
    <rPh sb="121" eb="123">
      <t>セッチ</t>
    </rPh>
    <rPh sb="127" eb="128">
      <t>カカ</t>
    </rPh>
    <rPh sb="129" eb="131">
      <t>シドウ</t>
    </rPh>
    <rPh sb="131" eb="133">
      <t>ナイヨウ</t>
    </rPh>
    <rPh sb="134" eb="136">
      <t>イジ</t>
    </rPh>
    <rPh sb="136" eb="138">
      <t>カンリ</t>
    </rPh>
    <rPh sb="138" eb="140">
      <t>ホウホウ</t>
    </rPh>
    <rPh sb="141" eb="143">
      <t>イジ</t>
    </rPh>
    <rPh sb="143" eb="145">
      <t>カンリ</t>
    </rPh>
    <rPh sb="145" eb="147">
      <t>ジョウキョウ</t>
    </rPh>
    <rPh sb="148" eb="152">
      <t>トドウフケン</t>
    </rPh>
    <rPh sb="156" eb="158">
      <t>テンケン</t>
    </rPh>
    <rPh sb="159" eb="161">
      <t>シドウ</t>
    </rPh>
    <rPh sb="161" eb="163">
      <t>ジョウキョウ</t>
    </rPh>
    <rPh sb="163" eb="164">
      <t>トウ</t>
    </rPh>
    <rPh sb="165" eb="167">
      <t>ヨウシキ</t>
    </rPh>
    <rPh sb="168" eb="171">
      <t>グタイテキ</t>
    </rPh>
    <rPh sb="172" eb="174">
      <t>キサイ</t>
    </rPh>
    <rPh sb="176" eb="178">
      <t>テンプ</t>
    </rPh>
    <phoneticPr fontId="2"/>
  </si>
  <si>
    <t>目標値</t>
    <rPh sb="0" eb="3">
      <t>モクヒョウチ</t>
    </rPh>
    <phoneticPr fontId="2"/>
  </si>
  <si>
    <t>実施
年度</t>
    <rPh sb="0" eb="2">
      <t>ジッシ</t>
    </rPh>
    <rPh sb="3" eb="5">
      <t>ネンド</t>
    </rPh>
    <phoneticPr fontId="2"/>
  </si>
  <si>
    <t>→</t>
  </si>
  <si>
    <t>対象
鳥獣</t>
    <rPh sb="0" eb="2">
      <t>タイショウ</t>
    </rPh>
    <rPh sb="3" eb="5">
      <t>チョウジュウ</t>
    </rPh>
    <phoneticPr fontId="2"/>
  </si>
  <si>
    <t>事業内容</t>
    <rPh sb="0" eb="2">
      <t>ジギョウ</t>
    </rPh>
    <rPh sb="2" eb="4">
      <t>ナイヨウ</t>
    </rPh>
    <phoneticPr fontId="2"/>
  </si>
  <si>
    <t>事業量</t>
    <rPh sb="0" eb="3">
      <t>ジギョウリョウ</t>
    </rPh>
    <phoneticPr fontId="2"/>
  </si>
  <si>
    <t>実績値（Ｒ５）</t>
    <rPh sb="0" eb="3">
      <t>じっせきち</t>
    </rPh>
    <phoneticPr fontId="13" type="Hiragana"/>
  </si>
  <si>
    <r>
      <t>（R3)
・鳥獣被害対策実施隊による被害状況</t>
    </r>
    <r>
      <rPr>
        <sz val="11"/>
        <color auto="1"/>
        <rFont val="ＭＳ Ｐゴシック"/>
      </rPr>
      <t>調査・パトロール等　36回
　（市職員含める場合：75回）</t>
    </r>
    <rPh sb="34" eb="35">
      <t>カイ</t>
    </rPh>
    <rPh sb="38" eb="42">
      <t>シショクインフク</t>
    </rPh>
    <rPh sb="44" eb="46">
      <t>バアイ</t>
    </rPh>
    <rPh sb="49" eb="50">
      <t>カイ</t>
    </rPh>
    <phoneticPr fontId="2"/>
  </si>
  <si>
    <t>管理主体</t>
    <rPh sb="0" eb="2">
      <t>カンリ</t>
    </rPh>
    <rPh sb="2" eb="4">
      <t>シュタイ</t>
    </rPh>
    <phoneticPr fontId="2"/>
  </si>
  <si>
    <t>○○市鳥獣被害対策協議会</t>
    <rPh sb="2" eb="3">
      <t>し</t>
    </rPh>
    <rPh sb="3" eb="5">
      <t>ちょうじゅう</t>
    </rPh>
    <rPh sb="5" eb="7">
      <t>ひがい</t>
    </rPh>
    <rPh sb="7" eb="9">
      <t>たいさく</t>
    </rPh>
    <rPh sb="9" eb="12">
      <t>きょうぎかい</t>
    </rPh>
    <phoneticPr fontId="13" type="Hiragana"/>
  </si>
  <si>
    <t>達成率</t>
    <rPh sb="0" eb="3">
      <t>タッセイリツ</t>
    </rPh>
    <phoneticPr fontId="2"/>
  </si>
  <si>
    <t>目標値（Ｒ５）</t>
    <rPh sb="0" eb="3">
      <t>もくひょうち</t>
    </rPh>
    <phoneticPr fontId="13" type="Hiragana"/>
  </si>
  <si>
    <t>○○県（都府道）</t>
    <rPh sb="2" eb="3">
      <t>ケン</t>
    </rPh>
    <rPh sb="4" eb="6">
      <t>トフ</t>
    </rPh>
    <rPh sb="6" eb="7">
      <t>ドウ</t>
    </rPh>
    <phoneticPr fontId="2"/>
  </si>
  <si>
    <t>緊急捕獲活動支援事業</t>
    <rPh sb="0" eb="2">
      <t>きんきゅう</t>
    </rPh>
    <rPh sb="2" eb="4">
      <t>ほかく</t>
    </rPh>
    <rPh sb="4" eb="6">
      <t>かつどう</t>
    </rPh>
    <rPh sb="6" eb="8">
      <t>しえん</t>
    </rPh>
    <rPh sb="8" eb="10">
      <t>じぎょう</t>
    </rPh>
    <phoneticPr fontId="13" type="Hiragana"/>
  </si>
  <si>
    <t>事業実施主体の評価</t>
    <rPh sb="0" eb="2">
      <t>ジギョウ</t>
    </rPh>
    <rPh sb="2" eb="4">
      <t>ジッシ</t>
    </rPh>
    <rPh sb="4" eb="6">
      <t>シュタイ</t>
    </rPh>
    <rPh sb="7" eb="9">
      <t>ヒョウカ</t>
    </rPh>
    <phoneticPr fontId="2"/>
  </si>
  <si>
    <t>被害金額</t>
    <rPh sb="0" eb="3">
      <t>ひがいきん</t>
    </rPh>
    <rPh sb="3" eb="4">
      <t>がく</t>
    </rPh>
    <phoneticPr fontId="13" type="Hiragana"/>
  </si>
  <si>
    <t>第三者の意見</t>
    <rPh sb="0" eb="1">
      <t>ダイ</t>
    </rPh>
    <rPh sb="1" eb="2">
      <t>サン</t>
    </rPh>
    <rPh sb="2" eb="3">
      <t>シャ</t>
    </rPh>
    <rPh sb="4" eb="6">
      <t>イケン</t>
    </rPh>
    <phoneticPr fontId="2"/>
  </si>
  <si>
    <t>（R2）
箱わな（大）●基購入
被害防除研修会の開催</t>
    <rPh sb="5" eb="6">
      <t>はこ</t>
    </rPh>
    <rPh sb="9" eb="10">
      <t>おお</t>
    </rPh>
    <rPh sb="12" eb="13">
      <t>き</t>
    </rPh>
    <rPh sb="13" eb="15">
      <t>こうにゅう</t>
    </rPh>
    <rPh sb="16" eb="18">
      <t>ひがい</t>
    </rPh>
    <rPh sb="18" eb="20">
      <t>ぼうじょ</t>
    </rPh>
    <rPh sb="20" eb="23">
      <t>けんしゅうかい</t>
    </rPh>
    <rPh sb="24" eb="26">
      <t>かいさい</t>
    </rPh>
    <phoneticPr fontId="13" type="Hiragana"/>
  </si>
  <si>
    <t>都道府県の評価</t>
    <rPh sb="0" eb="4">
      <t>トドウフケン</t>
    </rPh>
    <rPh sb="5" eb="7">
      <t>ヒョウカ</t>
    </rPh>
    <phoneticPr fontId="2"/>
  </si>
  <si>
    <t>別記様式第8号（別記１の第６の１、別記２の第５、別記３の第５、別記４の第６、別記７の第６の１の（１）関係）</t>
  </si>
  <si>
    <t>鳥獣被害防止総合支援事業、鳥獣被害防止都道府県活動支援事業（都道府県広域捕獲活動支援事業）鳥獣被害防止緊急捕獲活動支援事業及び鳥獣被害防止対策促進支援事業（中山間地域等鳥獣被害防止施設整備事業）の評価報告（令和２年度～令和４年度）</t>
  </si>
  <si>
    <t>鳥獣被害防止総合支援事業、鳥獣被害防止都道府県活動支援事業（都道府県広域捕獲活動支援事業）鳥獣被害防止緊急捕獲活動支援事業、シカ特別対策等事業、鳥獣被害防止対策促進支援事業（広域柵等鳥獣被害防止施設整備事業）の評価報告（令和６年度報告）</t>
    <rPh sb="0" eb="2">
      <t>チョウジュウ</t>
    </rPh>
    <rPh sb="2" eb="4">
      <t>ヒガイ</t>
    </rPh>
    <rPh sb="4" eb="6">
      <t>ボウシ</t>
    </rPh>
    <rPh sb="6" eb="8">
      <t>ソウゴウ</t>
    </rPh>
    <rPh sb="8" eb="10">
      <t>シエン</t>
    </rPh>
    <rPh sb="10" eb="12">
      <t>ジギョウ</t>
    </rPh>
    <rPh sb="45" eb="47">
      <t>チョウジュウ</t>
    </rPh>
    <rPh sb="47" eb="49">
      <t>ヒガイ</t>
    </rPh>
    <rPh sb="49" eb="51">
      <t>ボウシ</t>
    </rPh>
    <rPh sb="51" eb="53">
      <t>キンキュウ</t>
    </rPh>
    <rPh sb="53" eb="55">
      <t>ホカク</t>
    </rPh>
    <rPh sb="55" eb="57">
      <t>カツドウ</t>
    </rPh>
    <rPh sb="57" eb="59">
      <t>シエン</t>
    </rPh>
    <rPh sb="59" eb="61">
      <t>ジギョウ</t>
    </rPh>
    <rPh sb="72" eb="74">
      <t>チョウジュウ</t>
    </rPh>
    <rPh sb="74" eb="76">
      <t>ヒガイ</t>
    </rPh>
    <rPh sb="76" eb="78">
      <t>ボウシ</t>
    </rPh>
    <rPh sb="78" eb="80">
      <t>タイサク</t>
    </rPh>
    <rPh sb="80" eb="82">
      <t>ソクシン</t>
    </rPh>
    <rPh sb="82" eb="84">
      <t>シエン</t>
    </rPh>
    <rPh sb="84" eb="86">
      <t>ジギョウ</t>
    </rPh>
    <rPh sb="87" eb="89">
      <t>コウイキ</t>
    </rPh>
    <rPh sb="89" eb="91">
      <t>サクトウ</t>
    </rPh>
    <rPh sb="91" eb="93">
      <t>チョウジュウ</t>
    </rPh>
    <rPh sb="93" eb="95">
      <t>ヒガイ</t>
    </rPh>
    <rPh sb="95" eb="97">
      <t>ボウシ</t>
    </rPh>
    <rPh sb="97" eb="99">
      <t>シセツ</t>
    </rPh>
    <rPh sb="99" eb="101">
      <t>セイビ</t>
    </rPh>
    <rPh sb="101" eb="103">
      <t>ジギョウ</t>
    </rPh>
    <rPh sb="110" eb="112">
      <t>レイワ</t>
    </rPh>
    <phoneticPr fontId="2"/>
  </si>
  <si>
    <t>↑入力</t>
    <rPh sb="1" eb="3">
      <t>にゅうりょく</t>
    </rPh>
    <phoneticPr fontId="13" type="Hiragana"/>
  </si>
  <si>
    <t>被害面積</t>
    <rPh sb="0" eb="2">
      <t>ひがい</t>
    </rPh>
    <rPh sb="2" eb="4">
      <t>めんせき</t>
    </rPh>
    <phoneticPr fontId="13" type="Hiragana"/>
  </si>
  <si>
    <t>↑自動計算</t>
    <rPh sb="1" eb="3">
      <t>じどう</t>
    </rPh>
    <rPh sb="3" eb="5">
      <t>けいさん</t>
    </rPh>
    <phoneticPr fontId="13" type="Hiragana"/>
  </si>
  <si>
    <t>　 ５：鳥獣被害防止施設の整備を行った場合、侵入防止柵設置後のほ場ごとの鳥獣被害の状況、侵入防止柵の設置及び維持管理の状況について、地区名、侵入防止柵の種類・設置距離、事業費、国費、被害金額、被害面積、被害量、被害が生じた場合の要因と対応策、
　　　設置に係る指導内容、維持管理方法、維持管理状況、都道府県における点検・指導状況等を様式に具体的に記載し、添付すること。</t>
    <rPh sb="4" eb="6">
      <t>チョウジュウ</t>
    </rPh>
    <rPh sb="6" eb="8">
      <t>ヒガイ</t>
    </rPh>
    <rPh sb="8" eb="10">
      <t>ボウシ</t>
    </rPh>
    <rPh sb="10" eb="12">
      <t>シセツ</t>
    </rPh>
    <rPh sb="13" eb="15">
      <t>セイビ</t>
    </rPh>
    <rPh sb="16" eb="17">
      <t>オコナ</t>
    </rPh>
    <rPh sb="19" eb="21">
      <t>バアイ</t>
    </rPh>
    <rPh sb="22" eb="24">
      <t>シンニュウ</t>
    </rPh>
    <rPh sb="24" eb="27">
      <t>ボウシサク</t>
    </rPh>
    <rPh sb="27" eb="29">
      <t>セッチ</t>
    </rPh>
    <rPh sb="29" eb="30">
      <t>アト</t>
    </rPh>
    <rPh sb="32" eb="33">
      <t>ジョウ</t>
    </rPh>
    <rPh sb="36" eb="38">
      <t>チョウジュウ</t>
    </rPh>
    <rPh sb="38" eb="40">
      <t>ヒガイ</t>
    </rPh>
    <rPh sb="41" eb="43">
      <t>ジョウキョウ</t>
    </rPh>
    <rPh sb="44" eb="46">
      <t>シンニュウ</t>
    </rPh>
    <rPh sb="46" eb="49">
      <t>ボウシサク</t>
    </rPh>
    <rPh sb="50" eb="52">
      <t>セッチ</t>
    </rPh>
    <rPh sb="52" eb="53">
      <t>オヨ</t>
    </rPh>
    <rPh sb="54" eb="56">
      <t>イジ</t>
    </rPh>
    <rPh sb="56" eb="58">
      <t>カンリ</t>
    </rPh>
    <rPh sb="59" eb="61">
      <t>ジョウキョウ</t>
    </rPh>
    <rPh sb="66" eb="69">
      <t>チクメイ</t>
    </rPh>
    <rPh sb="70" eb="72">
      <t>シンニュウ</t>
    </rPh>
    <rPh sb="72" eb="75">
      <t>ボウシサク</t>
    </rPh>
    <rPh sb="76" eb="78">
      <t>シュルイ</t>
    </rPh>
    <rPh sb="79" eb="81">
      <t>セッチ</t>
    </rPh>
    <rPh sb="81" eb="83">
      <t>キョリ</t>
    </rPh>
    <rPh sb="84" eb="87">
      <t>ジギョウヒ</t>
    </rPh>
    <rPh sb="88" eb="90">
      <t>コクヒ</t>
    </rPh>
    <rPh sb="94" eb="95">
      <t>ガク</t>
    </rPh>
    <rPh sb="96" eb="98">
      <t>ヒガイ</t>
    </rPh>
    <rPh sb="98" eb="100">
      <t>メンセキ</t>
    </rPh>
    <rPh sb="101" eb="104">
      <t>ヒガイリョウ</t>
    </rPh>
    <rPh sb="105" eb="107">
      <t>ヒガイ</t>
    </rPh>
    <rPh sb="108" eb="109">
      <t>ショウ</t>
    </rPh>
    <rPh sb="111" eb="113">
      <t>バアイ</t>
    </rPh>
    <rPh sb="114" eb="116">
      <t>ヨウイン</t>
    </rPh>
    <rPh sb="117" eb="120">
      <t>タイオウサク</t>
    </rPh>
    <rPh sb="125" eb="127">
      <t>セッチ</t>
    </rPh>
    <rPh sb="128" eb="129">
      <t>カカ</t>
    </rPh>
    <rPh sb="130" eb="132">
      <t>シドウ</t>
    </rPh>
    <rPh sb="132" eb="134">
      <t>ナイヨウ</t>
    </rPh>
    <rPh sb="135" eb="137">
      <t>イジ</t>
    </rPh>
    <rPh sb="137" eb="139">
      <t>カンリ</t>
    </rPh>
    <rPh sb="139" eb="141">
      <t>ホウホウ</t>
    </rPh>
    <rPh sb="142" eb="144">
      <t>イジ</t>
    </rPh>
    <rPh sb="144" eb="146">
      <t>カンリ</t>
    </rPh>
    <rPh sb="146" eb="148">
      <t>ジョウキョウ</t>
    </rPh>
    <rPh sb="149" eb="153">
      <t>トドウフケン</t>
    </rPh>
    <rPh sb="157" eb="159">
      <t>テンケン</t>
    </rPh>
    <rPh sb="160" eb="162">
      <t>シドウ</t>
    </rPh>
    <rPh sb="162" eb="164">
      <t>ジョウキョウ</t>
    </rPh>
    <rPh sb="164" eb="165">
      <t>トウ</t>
    </rPh>
    <rPh sb="166" eb="168">
      <t>ヨウシキ</t>
    </rPh>
    <rPh sb="169" eb="172">
      <t>グタイテキ</t>
    </rPh>
    <rPh sb="173" eb="175">
      <t>キサイ</t>
    </rPh>
    <rPh sb="177" eb="179">
      <t>テンプ</t>
    </rPh>
    <phoneticPr fontId="2"/>
  </si>
  <si>
    <t>○○市</t>
    <rPh sb="2" eb="3">
      <t>し</t>
    </rPh>
    <phoneticPr fontId="13" type="Hiragana"/>
  </si>
  <si>
    <t>裾野市鳥獣被害防止対策協議会</t>
    <rPh sb="0" eb="3">
      <t>スソノシ</t>
    </rPh>
    <rPh sb="3" eb="5">
      <t>チョウジュウ</t>
    </rPh>
    <rPh sb="5" eb="7">
      <t>ヒガイ</t>
    </rPh>
    <rPh sb="7" eb="9">
      <t>ボウシ</t>
    </rPh>
    <rPh sb="9" eb="11">
      <t>タイサク</t>
    </rPh>
    <rPh sb="11" eb="14">
      <t>キョウギカイ</t>
    </rPh>
    <phoneticPr fontId="2"/>
  </si>
  <si>
    <t>令和元年度～令和３年度</t>
    <rPh sb="0" eb="2">
      <t>れいわ</t>
    </rPh>
    <rPh sb="2" eb="5">
      <t>がんねんど</t>
    </rPh>
    <rPh sb="6" eb="8">
      <t>れいわ</t>
    </rPh>
    <rPh sb="9" eb="11">
      <t>ねんど</t>
    </rPh>
    <phoneticPr fontId="13" type="Hiragana"/>
  </si>
  <si>
    <t xml:space="preserve">（R3)
シカ成獣　51
シカ幼獣　3
イノシシ成獣　62
イノシシ幼獣　23
</t>
  </si>
  <si>
    <t>シカ
イノシシ
ハクビシン</t>
  </si>
  <si>
    <t>（R2)
侵入防止柵整備
ワイヤーメッシュ柵　●m
（○○市■■　（△地区））</t>
    <rPh sb="5" eb="7">
      <t>しんにゅう</t>
    </rPh>
    <rPh sb="7" eb="10">
      <t>ぼうしさく</t>
    </rPh>
    <rPh sb="10" eb="12">
      <t>せいび</t>
    </rPh>
    <rPh sb="21" eb="22">
      <t>さく</t>
    </rPh>
    <rPh sb="29" eb="30">
      <t>し</t>
    </rPh>
    <rPh sb="35" eb="37">
      <t>ちく</t>
    </rPh>
    <phoneticPr fontId="13" type="Hiragana"/>
  </si>
  <si>
    <t>（R1）
シカ●頭
イノシシ●頭
ハクビシン●頭</t>
    <rPh sb="8" eb="9">
      <t>とう</t>
    </rPh>
    <rPh sb="15" eb="16">
      <t>とう</t>
    </rPh>
    <rPh sb="22" eb="24">
      <t>まるとう</t>
    </rPh>
    <phoneticPr fontId="13" type="Hiragana"/>
  </si>
  <si>
    <t>（R2）
シカ●頭
イノシシ●頭
ハクビシン●頭</t>
  </si>
  <si>
    <t>○○市鳥獣被害対策協議会</t>
  </si>
  <si>
    <t>-</t>
  </si>
  <si>
    <t>R1.12.11～</t>
  </si>
  <si>
    <t>R3.12.22～</t>
  </si>
  <si>
    <t>適宜記載</t>
    <rPh sb="0" eb="2">
      <t>てきぎ</t>
    </rPh>
    <rPh sb="2" eb="4">
      <t>きさい</t>
    </rPh>
    <phoneticPr fontId="13" type="Hiragana"/>
  </si>
  <si>
    <t>集落と山の境界で、イノシシ、シカ、サルによる大根、白菜等の野菜類の被害が多発していたことから、環境省の指定管理鳥獣捕獲等事業と連携しつつ、緊急捕獲活動支援事業を活用し山中において猟友会が有害捕獲を行うとともに、集落を囲うように山際に侵入防止柵を設置。進入路となる河川や道路に誘導捕獲柵わな及び箱ワナを設置。サル接近検知システムの活用、地域農家による追い払いを行いつつ、センサーカメラによる監視・遠隔操作を行い、侵入する個体の捕獲を実施。これらの取組により、事業実施市町村におけるイノシシの有害捕獲捕獲頭数は20%増加、シカの有害捕獲頭数は15%増加（施設整備前の令和○年度では年間の有害捕獲頭数はイノシシで100頭、シカで200頭。令和○年○月に竣工し、整備後の令和○年度では年間の有害捕獲頭数はイノシシで120頭、シカで230頭。なお狩猟による捕獲頭数は施設整備前後で捕獲頭数に変化なし）。なお、・・・・</t>
  </si>
  <si>
    <t>被害金額（千円）</t>
    <rPh sb="0" eb="2">
      <t>ヒガイ</t>
    </rPh>
    <rPh sb="2" eb="4">
      <t>キンガク</t>
    </rPh>
    <rPh sb="5" eb="7">
      <t>センエン</t>
    </rPh>
    <phoneticPr fontId="2"/>
  </si>
  <si>
    <t>第三者の意見を聞いた上で記載</t>
    <rPh sb="0" eb="3">
      <t>だいさんしゃ</t>
    </rPh>
    <rPh sb="4" eb="6">
      <t>いけん</t>
    </rPh>
    <rPh sb="7" eb="8">
      <t>き</t>
    </rPh>
    <rPh sb="10" eb="11">
      <t>うえ</t>
    </rPh>
    <rPh sb="12" eb="14">
      <t>きさい</t>
    </rPh>
    <phoneticPr fontId="13" type="Hiragana"/>
  </si>
  <si>
    <t>県で記載するため、記載不要</t>
    <rPh sb="0" eb="1">
      <t>けん</t>
    </rPh>
    <rPh sb="2" eb="4">
      <t>きさい</t>
    </rPh>
    <rPh sb="9" eb="11">
      <t>きさい</t>
    </rPh>
    <rPh sb="11" eb="13">
      <t>ふよう</t>
    </rPh>
    <phoneticPr fontId="13" type="Hiragana"/>
  </si>
  <si>
    <t>令和３年度～令和５年度</t>
    <rPh sb="0" eb="2">
      <t>レイワ</t>
    </rPh>
    <rPh sb="3" eb="5">
      <t>ネンド</t>
    </rPh>
    <rPh sb="6" eb="8">
      <t>レイワ</t>
    </rPh>
    <rPh sb="9" eb="11">
      <t>ネンド</t>
    </rPh>
    <phoneticPr fontId="2"/>
  </si>
  <si>
    <t>推進事業</t>
    <rPh sb="0" eb="2">
      <t>スイシン</t>
    </rPh>
    <rPh sb="2" eb="4">
      <t>ジギョウ</t>
    </rPh>
    <phoneticPr fontId="2"/>
  </si>
  <si>
    <t>緊急捕獲活動支援事業</t>
    <rPh sb="0" eb="2">
      <t>キンキュウ</t>
    </rPh>
    <rPh sb="2" eb="4">
      <t>ホカク</t>
    </rPh>
    <rPh sb="4" eb="6">
      <t>カツドウ</t>
    </rPh>
    <rPh sb="6" eb="8">
      <t>シエン</t>
    </rPh>
    <rPh sb="8" eb="10">
      <t>ジギョウ</t>
    </rPh>
    <phoneticPr fontId="2"/>
  </si>
  <si>
    <t>－</t>
  </si>
  <si>
    <t>県で記載するため、記載不要</t>
  </si>
  <si>
    <t>裾野市</t>
    <rPh sb="0" eb="3">
      <t>スソノシ</t>
    </rPh>
    <phoneticPr fontId="2"/>
  </si>
  <si>
    <t>ニホンジカ
イノシシ
ニホンザル
ハクビシン</t>
  </si>
  <si>
    <t>裾野市鳥獣被害防止対策協議会</t>
  </si>
  <si>
    <t>（R4)
シカ成獣　82
シカ幼獣　2
イノシシ成獣　32
イノシシ幼獣　6</t>
  </si>
  <si>
    <t>裾野市鳥獣被害対策実施隊は、捕獲活動や現地調査のみならず、現地の農作物被害を受けた方への指導を行っている。実施隊員は、市内全地区に点在しているため、広域的な被害防除の指導が可能になった。上記の活動は、被害防止計画の軽減目標値の達成に繋がった。</t>
    <rPh sb="0" eb="12">
      <t>スソノシチョウジュウヒガイタイサクジッシタイ</t>
    </rPh>
    <rPh sb="14" eb="18">
      <t>ホカクカツドウ</t>
    </rPh>
    <rPh sb="19" eb="23">
      <t>ゲンチチョウサ</t>
    </rPh>
    <rPh sb="29" eb="31">
      <t>ゲンチ</t>
    </rPh>
    <rPh sb="32" eb="37">
      <t>ノウサクモツヒガイ</t>
    </rPh>
    <rPh sb="38" eb="39">
      <t>ウ</t>
    </rPh>
    <rPh sb="41" eb="42">
      <t>カタ</t>
    </rPh>
    <rPh sb="44" eb="46">
      <t>シドウ</t>
    </rPh>
    <rPh sb="47" eb="48">
      <t>オコナ</t>
    </rPh>
    <rPh sb="53" eb="57">
      <t>ジッシタイイン</t>
    </rPh>
    <rPh sb="59" eb="64">
      <t>シナイゼンチク</t>
    </rPh>
    <rPh sb="65" eb="67">
      <t>テンザイ</t>
    </rPh>
    <rPh sb="74" eb="77">
      <t>コウイキテキ</t>
    </rPh>
    <rPh sb="78" eb="82">
      <t>ヒガイボウジョ</t>
    </rPh>
    <rPh sb="83" eb="85">
      <t>シドウ</t>
    </rPh>
    <rPh sb="86" eb="88">
      <t>カノウ</t>
    </rPh>
    <rPh sb="93" eb="95">
      <t>ジョウキ</t>
    </rPh>
    <rPh sb="96" eb="98">
      <t>カツドウ</t>
    </rPh>
    <rPh sb="100" eb="106">
      <t>ヒガイボウシケイカク</t>
    </rPh>
    <rPh sb="107" eb="109">
      <t>ケイゲン</t>
    </rPh>
    <rPh sb="109" eb="112">
      <t>モクヒョウチ</t>
    </rPh>
    <rPh sb="113" eb="115">
      <t>タッセイ</t>
    </rPh>
    <rPh sb="116" eb="117">
      <t>ツナ</t>
    </rPh>
    <phoneticPr fontId="2"/>
  </si>
  <si>
    <r>
      <t>（R4)
・鳥獣被害対策実施隊による被害状況調</t>
    </r>
    <r>
      <rPr>
        <sz val="11"/>
        <color auto="1"/>
        <rFont val="ＭＳ Ｐゴシック"/>
      </rPr>
      <t>査・パトロール等　50回
　（市職員含める場合：59回）</t>
    </r>
    <rPh sb="38" eb="42">
      <t>シショクインフク</t>
    </rPh>
    <rPh sb="44" eb="46">
      <t>バアイ</t>
    </rPh>
    <rPh sb="49" eb="50">
      <t>カイ</t>
    </rPh>
    <phoneticPr fontId="2"/>
  </si>
  <si>
    <r>
      <t>（R5)
・鳥獣被害対策実施隊による被害状況調査・パトロール等　58</t>
    </r>
    <r>
      <rPr>
        <sz val="11"/>
        <color auto="1"/>
        <rFont val="ＭＳ Ｐゴシック"/>
      </rPr>
      <t>回
　（市職員含める場合：59回）</t>
    </r>
    <rPh sb="38" eb="41">
      <t>シショクイン</t>
    </rPh>
    <rPh sb="41" eb="42">
      <t>フク</t>
    </rPh>
    <rPh sb="44" eb="46">
      <t>バアイ</t>
    </rPh>
    <rPh sb="49" eb="50">
      <t>カイ</t>
    </rPh>
    <phoneticPr fontId="2"/>
  </si>
  <si>
    <t>（R5)
シカ成獣　63
シカ幼獣　5
イノシシ成獣　30
イノシシ幼獣　4</t>
  </si>
  <si>
    <t>被害の主因であるニホンジカ、イノシシの捕獲に取り組んだ結果、被害金額は徐々に減少している。
R03：1,195千円
R04：1,145千円
R05：1,032千円</t>
    <rPh sb="0" eb="2">
      <t>ヒガイ</t>
    </rPh>
    <rPh sb="3" eb="5">
      <t>シュイン</t>
    </rPh>
    <rPh sb="19" eb="21">
      <t>ホカク</t>
    </rPh>
    <rPh sb="22" eb="23">
      <t>ト</t>
    </rPh>
    <rPh sb="24" eb="25">
      <t>ク</t>
    </rPh>
    <rPh sb="27" eb="29">
      <t>ケッカ</t>
    </rPh>
    <rPh sb="30" eb="34">
      <t>ヒガイキンガク</t>
    </rPh>
    <rPh sb="35" eb="40">
      <t>ジョジョニゲンショウ</t>
    </rPh>
    <rPh sb="56" eb="58">
      <t>センエン</t>
    </rPh>
    <rPh sb="68" eb="70">
      <t>センエン</t>
    </rPh>
    <rPh sb="80" eb="82">
      <t>センエン</t>
    </rPh>
    <phoneticPr fontId="2"/>
  </si>
  <si>
    <t>・本計画で取り組んだ内容を継続して実施し、地域の実情や野生鳥獣の動向に合わせて新たな取り組みも検討していく
・本計画の目標値より被害を減らすことはできたが、年度ごとに被害面積、被害金額に差が出る傾向にある。被害調査に関しては、ＪＡ、農家への聞き取りや実施隊による現地調査の結果等で確認しているが、より的確な調査手法の確立が課題である
・野生鳥獣の被害状況により、既存の被害防止計画を随時変更するよう関係者と協議したい</t>
    <rPh sb="1" eb="4">
      <t>ホンケイカク</t>
    </rPh>
    <rPh sb="5" eb="6">
      <t>ト</t>
    </rPh>
    <rPh sb="7" eb="8">
      <t>ク</t>
    </rPh>
    <rPh sb="10" eb="12">
      <t>ナイヨウ</t>
    </rPh>
    <rPh sb="21" eb="23">
      <t>チイキ</t>
    </rPh>
    <rPh sb="24" eb="26">
      <t>ジツジョウ</t>
    </rPh>
    <rPh sb="27" eb="31">
      <t>ヤセイチョウジュウ</t>
    </rPh>
    <rPh sb="32" eb="34">
      <t>ドウコウ</t>
    </rPh>
    <rPh sb="35" eb="36">
      <t>ア</t>
    </rPh>
    <rPh sb="39" eb="40">
      <t>アラ</t>
    </rPh>
    <rPh sb="42" eb="43">
      <t>ト</t>
    </rPh>
    <rPh sb="44" eb="45">
      <t>ク</t>
    </rPh>
    <rPh sb="47" eb="49">
      <t>ケントウ</t>
    </rPh>
    <rPh sb="56" eb="59">
      <t>ホンケイカク</t>
    </rPh>
    <rPh sb="60" eb="63">
      <t>モクヒョウチ</t>
    </rPh>
    <rPh sb="65" eb="67">
      <t>ヒガイ</t>
    </rPh>
    <rPh sb="68" eb="69">
      <t>ヘ</t>
    </rPh>
    <rPh sb="170" eb="174">
      <t>ヤセイチョウジュウ</t>
    </rPh>
    <rPh sb="175" eb="179">
      <t>ヒガイジョウキョウ</t>
    </rPh>
    <rPh sb="183" eb="185">
      <t>キゾン</t>
    </rPh>
    <rPh sb="186" eb="192">
      <t>ヒガイボウシケイカク</t>
    </rPh>
    <rPh sb="193" eb="197">
      <t>ズイジヘンコウ</t>
    </rPh>
    <rPh sb="201" eb="204">
      <t>カンケイシャ</t>
    </rPh>
    <rPh sb="205" eb="207">
      <t>キョウギ</t>
    </rPh>
    <phoneticPr fontId="2"/>
  </si>
  <si>
    <t>被害金額、被害面積ともに目標を達成している。引き続き更なる鳥獣被害軽減に向けて効果的な事業を展開することを期待したい。（静岡県農林技術研究所　森林・林業研究センター　上席研究員　神谷健太）</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</si>
</sst>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
    <numFmt numFmtId="177" formatCode="#,##0.0;&quot;▲ &quot;#,##0.0"/>
  </numFmts>
  <fonts count="14">
    <font>
      <sz val="11"/>
      <color auto="1"/>
      <name val="ＭＳ Ｐゴシック"/>
      <family val="3"/>
    </font>
    <font>
      <sz val="11"/>
      <color auto="1"/>
      <name val="ＭＳ Ｐゴシック"/>
      <family val="3"/>
    </font>
    <font>
      <sz val="6"/>
      <color auto="1"/>
      <name val="ＭＳ Ｐゴシック"/>
      <family val="3"/>
    </font>
    <font>
      <sz val="16"/>
      <color auto="1"/>
      <name val="ＭＳ Ｐゴシック"/>
      <family val="3"/>
    </font>
    <font>
      <sz val="18"/>
      <color auto="1"/>
      <name val="ＭＳ Ｐゴシック"/>
      <family val="3"/>
    </font>
    <font>
      <sz val="14"/>
      <color auto="1"/>
      <name val="ＭＳ Ｐゴシック"/>
      <family val="3"/>
    </font>
    <font>
      <strike/>
      <sz val="14"/>
      <color auto="1"/>
      <name val="ＭＳ Ｐゴシック"/>
      <family val="3"/>
    </font>
    <font>
      <b/>
      <sz val="11"/>
      <color auto="1"/>
      <name val="ＭＳ Ｐゴシック"/>
      <family val="3"/>
    </font>
    <font>
      <sz val="16"/>
      <color rgb="FFFF0000"/>
      <name val="ＭＳ Ｐゴシック"/>
      <family val="3"/>
    </font>
    <font>
      <sz val="9"/>
      <color auto="1"/>
      <name val="ＭＳ Ｐゴシック"/>
      <family val="3"/>
    </font>
    <font>
      <sz val="11"/>
      <color theme="1"/>
      <name val="ＭＳ Ｐゴシック"/>
      <family val="3"/>
    </font>
    <font>
      <sz val="11"/>
      <color theme="1"/>
      <name val="ＭＳ Ｐゴシック"/>
      <family val="3"/>
    </font>
    <font>
      <sz val="11"/>
      <color rgb="FFFF0000"/>
      <name val="ＭＳ Ｐゴシック"/>
      <family val="3"/>
    </font>
    <font>
      <sz val="6"/>
      <color auto="1"/>
      <name val="游ゴシック"/>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112">
    <xf numFmtId="0" fontId="0" fillId="0" borderId="0" xfId="0"/>
    <xf numFmtId="0" fontId="0" fillId="2" borderId="0" xfId="0" applyFill="1"/>
    <xf numFmtId="0" fontId="3" fillId="2" borderId="0" xfId="0" applyFont="1" applyFill="1" applyAlignment="1">
      <alignment vertical="center"/>
    </xf>
    <xf numFmtId="0" fontId="3" fillId="2" borderId="0" xfId="0" applyFont="1" applyFill="1"/>
    <xf numFmtId="0" fontId="4" fillId="2" borderId="0" xfId="0" applyFont="1" applyFill="1" applyAlignment="1">
      <alignmen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0" xfId="0" applyFont="1" applyFill="1" applyAlignment="1">
      <alignment horizontal="left" vertical="top" wrapText="1"/>
    </xf>
    <xf numFmtId="0" fontId="5" fillId="2" borderId="0" xfId="0" applyFont="1" applyFill="1"/>
    <xf numFmtId="0" fontId="6" fillId="2" borderId="5" xfId="0" applyFont="1" applyFill="1" applyBorder="1"/>
    <xf numFmtId="0" fontId="0" fillId="2" borderId="6" xfId="0" applyFill="1" applyBorder="1"/>
    <xf numFmtId="0" fontId="0" fillId="2" borderId="7" xfId="0" applyFill="1" applyBorder="1"/>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0" fillId="2" borderId="11" xfId="0" applyFill="1" applyBorder="1"/>
    <xf numFmtId="0" fontId="0" fillId="2" borderId="12" xfId="0" applyFill="1" applyBorder="1"/>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left" vertical="top" wrapText="1"/>
    </xf>
    <xf numFmtId="0" fontId="3" fillId="2" borderId="20" xfId="0" applyFont="1" applyFill="1" applyBorder="1" applyAlignment="1">
      <alignment horizontal="center" vertical="center" wrapText="1"/>
    </xf>
    <xf numFmtId="57" fontId="3" fillId="2" borderId="20" xfId="0" applyNumberFormat="1" applyFont="1" applyFill="1" applyBorder="1" applyAlignment="1">
      <alignment horizontal="left" vertical="top" wrapText="1"/>
    </xf>
    <xf numFmtId="0" fontId="7" fillId="2" borderId="0" xfId="0" applyFont="1" applyFill="1"/>
    <xf numFmtId="0" fontId="3" fillId="2" borderId="21" xfId="0" applyFont="1" applyFill="1" applyBorder="1" applyAlignment="1">
      <alignment horizontal="center" vertical="center" wrapText="1"/>
    </xf>
    <xf numFmtId="0" fontId="3" fillId="2" borderId="20" xfId="0" applyFont="1" applyFill="1" applyBorder="1" applyAlignment="1">
      <alignment horizontal="left"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176" fontId="3" fillId="2" borderId="20" xfId="0" applyNumberFormat="1" applyFont="1" applyFill="1" applyBorder="1" applyAlignment="1">
      <alignment horizontal="left" vertical="center" wrapText="1"/>
    </xf>
    <xf numFmtId="0" fontId="3" fillId="2" borderId="24" xfId="0" applyFont="1" applyFill="1" applyBorder="1" applyAlignment="1">
      <alignment horizontal="center" vertical="center" wrapText="1"/>
    </xf>
    <xf numFmtId="0" fontId="8" fillId="2" borderId="20" xfId="0" applyFont="1" applyFill="1" applyBorder="1" applyAlignment="1">
      <alignment horizontal="left" vertical="top" wrapText="1"/>
    </xf>
    <xf numFmtId="38" fontId="9" fillId="2" borderId="0" xfId="1" applyFont="1" applyFill="1" applyAlignment="1">
      <alignment horizontal="right"/>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0" fillId="2" borderId="28" xfId="0" applyFill="1" applyBorder="1"/>
    <xf numFmtId="0" fontId="0" fillId="2" borderId="29" xfId="0" applyFill="1" applyBorder="1"/>
    <xf numFmtId="0" fontId="0" fillId="2" borderId="30" xfId="0" applyFill="1" applyBorder="1"/>
    <xf numFmtId="0" fontId="0" fillId="2" borderId="0" xfId="0" applyFill="1" applyAlignment="1">
      <alignment horizontal="center"/>
    </xf>
    <xf numFmtId="0" fontId="3" fillId="0" borderId="0" xfId="0" applyFont="1"/>
    <xf numFmtId="0" fontId="4" fillId="2" borderId="0" xfId="0" applyFont="1" applyFill="1" applyAlignment="1">
      <alignment horizontal="left" vertical="top" wrapTex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vertical="top" wrapText="1"/>
    </xf>
    <xf numFmtId="0" fontId="0" fillId="2" borderId="4" xfId="0" applyFill="1" applyBorder="1" applyAlignment="1">
      <alignment vertical="top" wrapText="1"/>
    </xf>
    <xf numFmtId="0" fontId="5" fillId="2" borderId="0" xfId="0" applyFont="1" applyFill="1" applyAlignment="1">
      <alignment horizontal="left" vertical="top" wrapText="1"/>
    </xf>
    <xf numFmtId="0" fontId="0" fillId="2" borderId="0" xfId="0" applyFill="1" applyAlignment="1">
      <alignment horizontal="left" vertical="top" wrapText="1"/>
    </xf>
    <xf numFmtId="0" fontId="6" fillId="2" borderId="5" xfId="0" applyFont="1" applyFill="1" applyBorder="1" applyAlignment="1">
      <alignment horizontal="center"/>
    </xf>
    <xf numFmtId="0" fontId="6" fillId="2" borderId="6" xfId="0" applyFont="1" applyFill="1" applyBorder="1" applyAlignment="1">
      <alignment horizontal="center"/>
    </xf>
    <xf numFmtId="0" fontId="6" fillId="2" borderId="7" xfId="0" applyFont="1" applyFill="1" applyBorder="1" applyAlignment="1">
      <alignment horizontal="center"/>
    </xf>
    <xf numFmtId="0" fontId="3" fillId="2" borderId="0" xfId="0" applyFont="1" applyFill="1" applyAlignment="1">
      <alignment horizontal="left"/>
    </xf>
    <xf numFmtId="0" fontId="3" fillId="2" borderId="0" xfId="0" applyFont="1" applyFill="1" applyAlignment="1">
      <alignment horizontal="left" vertical="top"/>
    </xf>
    <xf numFmtId="0" fontId="3" fillId="2" borderId="20" xfId="0" applyFont="1" applyFill="1" applyBorder="1" applyAlignment="1">
      <alignment horizontal="center" vertical="top" shrinkToFit="1"/>
    </xf>
    <xf numFmtId="0" fontId="3" fillId="2" borderId="0" xfId="0" applyFont="1" applyFill="1" applyAlignment="1">
      <alignment horizontal="center" vertical="top"/>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9" xfId="0" applyFill="1" applyBorder="1" applyAlignment="1">
      <alignment vertical="top"/>
    </xf>
    <xf numFmtId="0" fontId="0" fillId="2" borderId="17" xfId="0" applyFill="1" applyBorder="1" applyAlignment="1">
      <alignment vertical="top"/>
    </xf>
    <xf numFmtId="0" fontId="6" fillId="2" borderId="11" xfId="0" applyFont="1" applyFill="1" applyBorder="1" applyAlignment="1">
      <alignment horizontal="center"/>
    </xf>
    <xf numFmtId="0" fontId="6" fillId="2" borderId="0" xfId="0" applyFont="1" applyFill="1" applyAlignment="1">
      <alignment horizontal="center"/>
    </xf>
    <xf numFmtId="0" fontId="6" fillId="2" borderId="12" xfId="0" applyFont="1" applyFill="1" applyBorder="1" applyAlignment="1">
      <alignment horizontal="center"/>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4" xfId="0" applyFill="1" applyBorder="1" applyAlignment="1">
      <alignment vertical="top" wrapText="1"/>
    </xf>
    <xf numFmtId="0" fontId="0" fillId="2" borderId="31" xfId="0" applyFill="1" applyBorder="1" applyAlignment="1">
      <alignment vertical="top" wrapText="1"/>
    </xf>
    <xf numFmtId="0" fontId="3" fillId="2" borderId="20" xfId="0" applyFont="1" applyFill="1" applyBorder="1" applyAlignment="1">
      <alignment horizontal="center" vertical="top"/>
    </xf>
    <xf numFmtId="0" fontId="3" fillId="3" borderId="20" xfId="0" applyFont="1" applyFill="1" applyBorder="1" applyAlignment="1">
      <alignment horizontal="center" vertical="top"/>
    </xf>
    <xf numFmtId="177" fontId="3" fillId="3" borderId="20" xfId="0" applyNumberFormat="1" applyFont="1" applyFill="1" applyBorder="1" applyAlignment="1">
      <alignment horizontal="center" vertical="top"/>
    </xf>
    <xf numFmtId="0" fontId="10" fillId="2" borderId="31" xfId="0" applyFont="1" applyFill="1" applyBorder="1" applyAlignment="1">
      <alignment vertical="top" wrapText="1"/>
    </xf>
    <xf numFmtId="0" fontId="0" fillId="2" borderId="14" xfId="0" applyFill="1" applyBorder="1" applyAlignment="1">
      <alignment horizontal="center" vertical="top"/>
    </xf>
    <xf numFmtId="0" fontId="0" fillId="2" borderId="31" xfId="0" applyFill="1" applyBorder="1" applyAlignment="1">
      <alignment horizontal="center" vertical="top"/>
    </xf>
    <xf numFmtId="0" fontId="0" fillId="2" borderId="24" xfId="0" applyFont="1" applyFill="1" applyBorder="1" applyAlignment="1">
      <alignment vertical="top" wrapText="1"/>
    </xf>
    <xf numFmtId="0" fontId="0" fillId="2" borderId="14" xfId="0" applyFont="1" applyFill="1" applyBorder="1" applyAlignment="1">
      <alignment vertical="top"/>
    </xf>
    <xf numFmtId="0" fontId="0" fillId="2" borderId="31" xfId="0" applyFont="1" applyFill="1" applyBorder="1" applyAlignment="1">
      <alignment vertical="top"/>
    </xf>
    <xf numFmtId="0" fontId="0" fillId="2" borderId="13" xfId="0" applyFill="1" applyBorder="1" applyAlignment="1">
      <alignment horizontal="center" vertical="center"/>
    </xf>
    <xf numFmtId="0" fontId="0" fillId="2" borderId="21" xfId="0" applyFill="1" applyBorder="1" applyAlignment="1">
      <alignment horizontal="center" vertical="center"/>
    </xf>
    <xf numFmtId="0" fontId="0" fillId="2" borderId="15" xfId="0" applyFill="1" applyBorder="1" applyAlignment="1">
      <alignment horizontal="center" vertical="center" shrinkToFit="1"/>
    </xf>
    <xf numFmtId="38" fontId="0" fillId="2" borderId="19" xfId="0" applyNumberFormat="1" applyFill="1" applyBorder="1" applyAlignment="1">
      <alignment vertical="center"/>
    </xf>
    <xf numFmtId="38" fontId="0" fillId="2" borderId="14" xfId="0" applyNumberFormat="1" applyFill="1" applyBorder="1" applyAlignment="1">
      <alignment vertical="center"/>
    </xf>
    <xf numFmtId="38" fontId="0" fillId="2" borderId="31" xfId="0" applyNumberFormat="1" applyFill="1" applyBorder="1" applyAlignment="1">
      <alignment vertical="center"/>
    </xf>
    <xf numFmtId="0" fontId="0" fillId="2" borderId="22" xfId="0" applyFill="1" applyBorder="1" applyAlignment="1">
      <alignment horizontal="center" vertical="center"/>
    </xf>
    <xf numFmtId="0" fontId="0" fillId="2" borderId="14" xfId="0" applyFont="1" applyFill="1" applyBorder="1" applyAlignment="1">
      <alignment vertical="center"/>
    </xf>
    <xf numFmtId="0" fontId="0" fillId="2" borderId="31" xfId="0" applyFont="1" applyFill="1" applyBorder="1" applyAlignment="1">
      <alignment vertical="center"/>
    </xf>
    <xf numFmtId="0" fontId="0" fillId="2" borderId="23" xfId="0" applyFill="1" applyBorder="1" applyAlignment="1">
      <alignment horizontal="center" vertical="center"/>
    </xf>
    <xf numFmtId="9" fontId="0" fillId="2" borderId="14" xfId="0" applyNumberFormat="1" applyFont="1" applyFill="1" applyBorder="1" applyAlignment="1">
      <alignment vertical="center"/>
    </xf>
    <xf numFmtId="9" fontId="0" fillId="2" borderId="31" xfId="0" applyNumberFormat="1" applyFont="1" applyFill="1" applyBorder="1" applyAlignment="1">
      <alignment vertical="center"/>
    </xf>
    <xf numFmtId="0" fontId="0" fillId="2" borderId="24" xfId="0" applyFill="1" applyBorder="1" applyAlignment="1">
      <alignment horizontal="center" vertical="center" wrapText="1"/>
    </xf>
    <xf numFmtId="0" fontId="0" fillId="2" borderId="32" xfId="0" applyFill="1" applyBorder="1" applyAlignment="1">
      <alignment horizontal="center" vertical="center" wrapText="1"/>
    </xf>
    <xf numFmtId="0" fontId="11" fillId="2" borderId="24" xfId="0" applyFont="1" applyFill="1" applyBorder="1" applyAlignment="1">
      <alignment vertical="top" wrapText="1"/>
    </xf>
    <xf numFmtId="0" fontId="11" fillId="2" borderId="14" xfId="0" applyFont="1" applyFill="1" applyBorder="1" applyAlignment="1">
      <alignment vertical="top" wrapText="1"/>
    </xf>
    <xf numFmtId="0" fontId="11" fillId="2" borderId="31" xfId="0" applyFont="1" applyFill="1" applyBorder="1" applyAlignment="1">
      <alignment vertical="top" wrapText="1"/>
    </xf>
    <xf numFmtId="0" fontId="0" fillId="2" borderId="25"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33" xfId="0" applyFill="1" applyBorder="1" applyAlignment="1">
      <alignment horizontal="center" vertical="center" wrapText="1"/>
    </xf>
    <xf numFmtId="0" fontId="12" fillId="2" borderId="34" xfId="0" applyFont="1" applyFill="1" applyBorder="1" applyAlignment="1">
      <alignment vertical="top"/>
    </xf>
    <xf numFmtId="0" fontId="12" fillId="2" borderId="26" xfId="0" applyFont="1" applyFill="1" applyBorder="1" applyAlignment="1">
      <alignment vertical="top"/>
    </xf>
    <xf numFmtId="0" fontId="12" fillId="2" borderId="35" xfId="0" applyFont="1" applyFill="1" applyBorder="1" applyAlignment="1">
      <alignment vertical="top"/>
    </xf>
    <xf numFmtId="0" fontId="6" fillId="2" borderId="28" xfId="0" applyFont="1" applyFill="1" applyBorder="1" applyAlignment="1">
      <alignment horizontal="center"/>
    </xf>
    <xf numFmtId="0" fontId="6" fillId="2" borderId="29" xfId="0" applyFont="1" applyFill="1" applyBorder="1" applyAlignment="1">
      <alignment horizontal="center"/>
    </xf>
    <xf numFmtId="0" fontId="6" fillId="2" borderId="30" xfId="0" applyFont="1" applyFill="1" applyBorder="1" applyAlignment="1">
      <alignment horizontal="center"/>
    </xf>
  </cellXfs>
  <cellStyles count="2">
    <cellStyle name="桁区切り 2" xfId="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259715</xdr:colOff>
      <xdr:row>1</xdr:row>
      <xdr:rowOff>116205</xdr:rowOff>
    </xdr:from>
    <xdr:to xmlns:xdr="http://schemas.openxmlformats.org/drawingml/2006/spreadsheetDrawing">
      <xdr:col>10</xdr:col>
      <xdr:colOff>3869690</xdr:colOff>
      <xdr:row>19</xdr:row>
      <xdr:rowOff>4445</xdr:rowOff>
    </xdr:to>
    <xdr:sp macro="" textlink="">
      <xdr:nvSpPr>
        <xdr:cNvPr id="2" name="四角形 1"/>
        <xdr:cNvSpPr/>
      </xdr:nvSpPr>
      <xdr:spPr>
        <a:xfrm>
          <a:off x="11104880" y="392430"/>
          <a:ext cx="6296660" cy="8597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algn="ctr"/>
          <a:r>
            <a:rPr kumimoji="1" lang="ja-JP" altLang="en-US" sz="4800"/>
            <a:t>記　載　例</a:t>
          </a:r>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6</xdr:col>
      <xdr:colOff>323215</xdr:colOff>
      <xdr:row>45</xdr:row>
      <xdr:rowOff>55880</xdr:rowOff>
    </xdr:from>
    <xdr:to xmlns:xdr="http://schemas.openxmlformats.org/drawingml/2006/spreadsheetDrawing">
      <xdr:col>13</xdr:col>
      <xdr:colOff>504825</xdr:colOff>
      <xdr:row>53</xdr:row>
      <xdr:rowOff>168275</xdr:rowOff>
    </xdr:to>
    <xdr:sp macro="" textlink="">
      <xdr:nvSpPr>
        <xdr:cNvPr id="2" name="四角形 1"/>
        <xdr:cNvSpPr/>
      </xdr:nvSpPr>
      <xdr:spPr>
        <a:xfrm>
          <a:off x="4829810" y="10800080"/>
          <a:ext cx="13762355" cy="2017395"/>
        </a:xfrm>
        <a:prstGeom prst="rect">
          <a:avLst/>
        </a:prstGeom>
        <a:solidFill>
          <a:schemeClr val="bg1"/>
        </a:solid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2000">
              <a:solidFill>
                <a:schemeClr val="tx1"/>
              </a:solidFill>
              <a:latin typeface="ＭＳ Ｐゴシック"/>
              <a:ea typeface="ＭＳ Ｐゴシック"/>
            </a:rPr>
            <a:t>(補足)
</a:t>
          </a:r>
          <a:r>
            <a:rPr kumimoji="1" lang="ja-JP" altLang="en-US" sz="2400" b="1" u="sng">
              <a:solidFill>
                <a:schemeClr val="tx1"/>
              </a:solidFill>
              <a:latin typeface="ＭＳ Ｐゴシック"/>
              <a:ea typeface="ＭＳ Ｐゴシック"/>
            </a:rPr>
            <a:t>達成率の求め方：｛（基準値-実績値）÷（基準値-目標値）｝×100</a:t>
          </a:r>
          <a:br>
            <a:rPr kumimoji="1" lang="ja-JP" altLang="en-US" sz="2000">
              <a:solidFill>
                <a:schemeClr val="tx1"/>
              </a:solidFill>
              <a:latin typeface="ＭＳ Ｐゴシック"/>
              <a:ea typeface="ＭＳ Ｐゴシック"/>
            </a:rPr>
          </a:br>
          <a:r>
            <a:rPr kumimoji="1" lang="ja-JP" altLang="en-US" sz="2000">
              <a:solidFill>
                <a:schemeClr val="tx1"/>
              </a:solidFill>
              <a:latin typeface="ＭＳ Ｐゴシック"/>
              <a:ea typeface="ＭＳ Ｐゴシック"/>
            </a:rPr>
            <a:t>※「被害面積及び被害金額の達成率がいずれも70％未満」の場合は、改善計画を作成する必要があります。</a:t>
          </a:r>
          <a:endParaRPr kumimoji="1" lang="ja-JP" altLang="en-US">
            <a:solidFill>
              <a:schemeClr val="tx1"/>
            </a:solidFill>
          </a:endParaRPr>
        </a:p>
        <a:p>
          <a:r>
            <a:rPr kumimoji="1" lang="ja-JP" altLang="en-US" sz="2000">
              <a:solidFill>
                <a:schemeClr val="tx1"/>
              </a:solidFill>
              <a:latin typeface="ＭＳ Ｐゴシック"/>
              <a:ea typeface="ＭＳ Ｐゴシック"/>
            </a:rPr>
            <a:t>←こちらの計算式を活用してください。</a:t>
          </a:r>
          <a:endParaRPr kumimoji="1" lang="ja-JP" altLang="en-US">
            <a:solidFill>
              <a:schemeClr val="tx1"/>
            </a:solidFill>
          </a:endParaRPr>
        </a:p>
      </xdr:txBody>
    </xdr:sp>
    <xdr:clientData/>
  </xdr:twoCellAnchor>
  <xdr:twoCellAnchor>
    <xdr:from xmlns:xdr="http://schemas.openxmlformats.org/drawingml/2006/spreadsheetDrawing">
      <xdr:col>6</xdr:col>
      <xdr:colOff>327660</xdr:colOff>
      <xdr:row>45</xdr:row>
      <xdr:rowOff>77470</xdr:rowOff>
    </xdr:from>
    <xdr:to xmlns:xdr="http://schemas.openxmlformats.org/drawingml/2006/spreadsheetDrawing">
      <xdr:col>13</xdr:col>
      <xdr:colOff>504825</xdr:colOff>
      <xdr:row>53</xdr:row>
      <xdr:rowOff>234315</xdr:rowOff>
    </xdr:to>
    <xdr:sp macro="" textlink="">
      <xdr:nvSpPr>
        <xdr:cNvPr id="3" name="四角形 2"/>
        <xdr:cNvSpPr/>
      </xdr:nvSpPr>
      <xdr:spPr>
        <a:xfrm>
          <a:off x="4834255" y="10821670"/>
          <a:ext cx="13757910" cy="2061845"/>
        </a:xfrm>
        <a:prstGeom prst="rect">
          <a:avLst/>
        </a:prstGeom>
        <a:solidFill>
          <a:schemeClr val="bg1"/>
        </a:solid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2000">
              <a:solidFill>
                <a:schemeClr val="tx1"/>
              </a:solidFill>
              <a:latin typeface="ＭＳ Ｐゴシック"/>
              <a:ea typeface="ＭＳ Ｐゴシック"/>
            </a:rPr>
            <a:t>(補足)
</a:t>
          </a:r>
          <a:r>
            <a:rPr kumimoji="1" lang="ja-JP" altLang="en-US" sz="2400" b="1" u="sng">
              <a:solidFill>
                <a:schemeClr val="tx1"/>
              </a:solidFill>
              <a:latin typeface="ＭＳ Ｐゴシック"/>
              <a:ea typeface="ＭＳ Ｐゴシック"/>
            </a:rPr>
            <a:t>達成率の求め方：｛（基準値-実績値）÷（基準値-目標値）｝×100</a:t>
          </a:r>
          <a:br>
            <a:rPr kumimoji="1" lang="ja-JP" altLang="en-US" sz="2000">
              <a:solidFill>
                <a:schemeClr val="tx1"/>
              </a:solidFill>
              <a:latin typeface="ＭＳ Ｐゴシック"/>
              <a:ea typeface="ＭＳ Ｐゴシック"/>
            </a:rPr>
          </a:br>
          <a:r>
            <a:rPr kumimoji="1" lang="ja-JP" altLang="en-US" sz="2000">
              <a:solidFill>
                <a:schemeClr val="tx1"/>
              </a:solidFill>
              <a:latin typeface="ＭＳ Ｐゴシック"/>
              <a:ea typeface="ＭＳ Ｐゴシック"/>
            </a:rPr>
            <a:t>※「被害面積及び被害金額の達成率がいずれも70％未満」の場合は、改善計画を作成する必要があります。</a:t>
          </a:r>
          <a:endParaRPr kumimoji="1" lang="ja-JP" altLang="en-US">
            <a:solidFill>
              <a:schemeClr val="tx1"/>
            </a:solidFill>
          </a:endParaRPr>
        </a:p>
        <a:p>
          <a:r>
            <a:rPr kumimoji="1" lang="ja-JP" altLang="en-US" sz="2000">
              <a:solidFill>
                <a:schemeClr val="tx1"/>
              </a:solidFill>
              <a:latin typeface="ＭＳ Ｐゴシック"/>
              <a:ea typeface="ＭＳ Ｐゴシック"/>
            </a:rPr>
            <a:t>←こちらの計算式を活用してください。</a:t>
          </a:r>
          <a:endParaRPr kumimoji="1" lang="ja-JP" altLang="en-US">
            <a:solidFill>
              <a:schemeClr val="tx1"/>
            </a:solidFill>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Z43"/>
  <sheetViews>
    <sheetView view="pageBreakPreview" zoomScale="55" zoomScaleNormal="40" zoomScaleSheetLayoutView="55" workbookViewId="0">
      <selection activeCell="K28" sqref="K28"/>
    </sheetView>
  </sheetViews>
  <sheetFormatPr defaultColWidth="9" defaultRowHeight="13"/>
  <cols>
    <col min="1" max="1" width="1.7265625" style="1" customWidth="1"/>
    <col min="2" max="2" width="16.7265625" style="1" customWidth="1"/>
    <col min="3" max="3" width="13.08984375" style="1" customWidth="1"/>
    <col min="4" max="4" width="21.36328125" style="1" customWidth="1"/>
    <col min="5" max="5" width="17.1796875" style="1" customWidth="1"/>
    <col min="6" max="6" width="16.54296875" style="1" customWidth="1"/>
    <col min="7" max="7" width="35.54296875" style="1" customWidth="1"/>
    <col min="8" max="8" width="20.1796875" style="1" customWidth="1"/>
    <col min="9" max="9" width="19.36328125" style="1" customWidth="1"/>
    <col min="10" max="10" width="15.90625" style="1" customWidth="1"/>
    <col min="11" max="11" width="91.6328125" style="1" customWidth="1"/>
    <col min="12" max="13" width="11.08984375" style="1" customWidth="1"/>
    <col min="14" max="14" width="12.36328125" style="1" customWidth="1"/>
    <col min="15" max="16" width="11.08984375" style="1" customWidth="1"/>
    <col min="17" max="17" width="12.36328125" style="1" customWidth="1"/>
    <col min="18" max="19" width="23.6328125" style="1" customWidth="1"/>
    <col min="20" max="20" width="25.7265625" style="1" customWidth="1"/>
    <col min="21" max="22" width="3.54296875" style="1" customWidth="1"/>
    <col min="23" max="24" width="9" style="1"/>
    <col min="25" max="25" width="11.08984375" style="1" customWidth="1"/>
    <col min="26" max="16384" width="9" style="1"/>
  </cols>
  <sheetData>
    <row r="1" spans="1:26" ht="21.75" customHeight="1">
      <c r="A1" s="2" t="s">
        <v>53</v>
      </c>
      <c r="T1" s="40"/>
    </row>
    <row r="3" spans="1:26" ht="25.5" customHeight="1">
      <c r="B3" s="4" t="s">
        <v>54</v>
      </c>
    </row>
    <row r="4" spans="1:26" ht="19">
      <c r="P4" s="3"/>
      <c r="Q4" s="3"/>
      <c r="R4" s="3"/>
      <c r="S4" s="3"/>
      <c r="T4" s="3"/>
      <c r="U4" s="3"/>
      <c r="V4" s="3"/>
      <c r="W4" s="3"/>
      <c r="X4" s="3"/>
      <c r="Y4" s="3"/>
      <c r="Z4" s="3"/>
    </row>
    <row r="5" spans="1:26" ht="19" hidden="1">
      <c r="A5" s="3" t="s">
        <v>6</v>
      </c>
      <c r="W5" s="3"/>
    </row>
    <row r="6" spans="1:26" ht="19" hidden="1">
      <c r="W6" s="3"/>
    </row>
    <row r="7" spans="1:26" ht="19" hidden="1">
      <c r="W7" s="3"/>
    </row>
    <row r="8" spans="1:26" ht="19" hidden="1">
      <c r="W8" s="3"/>
    </row>
    <row r="9" spans="1:26" ht="19" hidden="1">
      <c r="A9" s="3" t="s">
        <v>3</v>
      </c>
      <c r="B9" s="3"/>
      <c r="W9" s="3"/>
    </row>
    <row r="10" spans="1:26" ht="19" hidden="1">
      <c r="A10" s="3"/>
      <c r="B10" s="3" t="s">
        <v>16</v>
      </c>
      <c r="W10" s="3"/>
    </row>
    <row r="11" spans="1:26" ht="19" hidden="1">
      <c r="W11" s="3"/>
    </row>
    <row r="12" spans="1:26" ht="19" hidden="1">
      <c r="W12" s="3"/>
    </row>
    <row r="13" spans="1:26" ht="19" hidden="1">
      <c r="W13" s="3"/>
    </row>
    <row r="14" spans="1:26" ht="19" hidden="1">
      <c r="A14" s="3" t="s">
        <v>1</v>
      </c>
      <c r="B14" s="3"/>
      <c r="W14" s="3"/>
    </row>
    <row r="15" spans="1:26" ht="19" hidden="1">
      <c r="A15" s="3"/>
      <c r="B15" s="3" t="s">
        <v>19</v>
      </c>
      <c r="W15" s="3"/>
    </row>
    <row r="16" spans="1:26" ht="19" hidden="1">
      <c r="W16" s="3"/>
    </row>
    <row r="17" spans="1:23" ht="19" hidden="1">
      <c r="W17" s="3"/>
    </row>
    <row r="18" spans="1:23" ht="19" hidden="1">
      <c r="K18" s="32"/>
      <c r="W18" s="3"/>
    </row>
    <row r="19" spans="1:23" ht="19">
      <c r="A19" s="3" t="s">
        <v>12</v>
      </c>
      <c r="W19" s="3"/>
    </row>
    <row r="21" spans="1:23" ht="28" customHeight="1">
      <c r="B21" s="5" t="s">
        <v>20</v>
      </c>
      <c r="C21" s="16" t="s">
        <v>8</v>
      </c>
      <c r="D21" s="21" t="s">
        <v>35</v>
      </c>
      <c r="E21" s="21" t="s">
        <v>37</v>
      </c>
      <c r="F21" s="21" t="s">
        <v>38</v>
      </c>
      <c r="G21" s="21" t="s">
        <v>39</v>
      </c>
      <c r="H21" s="21" t="s">
        <v>42</v>
      </c>
      <c r="I21" s="21" t="s">
        <v>14</v>
      </c>
      <c r="J21" s="21" t="s">
        <v>5</v>
      </c>
      <c r="K21" s="21" t="s">
        <v>0</v>
      </c>
      <c r="L21" s="21" t="s">
        <v>4</v>
      </c>
      <c r="M21" s="21"/>
      <c r="N21" s="21"/>
      <c r="O21" s="21"/>
      <c r="P21" s="21"/>
      <c r="Q21" s="21"/>
      <c r="R21" s="21" t="s">
        <v>48</v>
      </c>
      <c r="S21" s="38" t="s">
        <v>50</v>
      </c>
      <c r="T21" s="41" t="s">
        <v>52</v>
      </c>
      <c r="U21" s="47"/>
    </row>
    <row r="22" spans="1:23" ht="28" customHeight="1">
      <c r="B22" s="6"/>
      <c r="C22" s="17"/>
      <c r="D22" s="22"/>
      <c r="E22" s="22"/>
      <c r="F22" s="22"/>
      <c r="G22" s="22"/>
      <c r="H22" s="22"/>
      <c r="I22" s="22"/>
      <c r="J22" s="22"/>
      <c r="K22" s="22"/>
      <c r="L22" s="33" t="s">
        <v>74</v>
      </c>
      <c r="M22" s="35"/>
      <c r="N22" s="36"/>
      <c r="O22" s="33" t="s">
        <v>29</v>
      </c>
      <c r="P22" s="35"/>
      <c r="Q22" s="36"/>
      <c r="R22" s="22"/>
      <c r="S22" s="22"/>
      <c r="T22" s="42"/>
      <c r="U22" s="47"/>
    </row>
    <row r="23" spans="1:23" ht="50" customHeight="1">
      <c r="B23" s="7" t="s">
        <v>23</v>
      </c>
      <c r="C23" s="18"/>
      <c r="D23" s="23"/>
      <c r="E23" s="23"/>
      <c r="F23" s="23"/>
      <c r="G23" s="28"/>
      <c r="H23" s="28"/>
      <c r="I23" s="28"/>
      <c r="J23" s="28"/>
      <c r="K23" s="28"/>
      <c r="L23" s="28" t="s">
        <v>34</v>
      </c>
      <c r="M23" s="28" t="s">
        <v>22</v>
      </c>
      <c r="N23" s="28" t="s">
        <v>44</v>
      </c>
      <c r="O23" s="28" t="s">
        <v>34</v>
      </c>
      <c r="P23" s="28" t="s">
        <v>22</v>
      </c>
      <c r="Q23" s="28" t="s">
        <v>44</v>
      </c>
      <c r="R23" s="28"/>
      <c r="S23" s="22"/>
      <c r="T23" s="43"/>
    </row>
    <row r="24" spans="1:23" ht="82.5" customHeight="1">
      <c r="B24" s="8" t="s">
        <v>43</v>
      </c>
      <c r="C24" s="8" t="s">
        <v>60</v>
      </c>
      <c r="D24" s="8" t="s">
        <v>62</v>
      </c>
      <c r="E24" s="8" t="s">
        <v>64</v>
      </c>
      <c r="F24" s="24" t="s">
        <v>15</v>
      </c>
      <c r="G24" s="29" t="s">
        <v>21</v>
      </c>
      <c r="H24" s="29" t="s">
        <v>68</v>
      </c>
      <c r="I24" s="29" t="s">
        <v>70</v>
      </c>
      <c r="J24" s="30"/>
      <c r="K24" s="29" t="s">
        <v>72</v>
      </c>
      <c r="L24" s="34">
        <v>1278</v>
      </c>
      <c r="M24" s="34">
        <v>1220</v>
      </c>
      <c r="N24" s="37">
        <v>1.4080000000000001</v>
      </c>
      <c r="O24" s="34">
        <v>900</v>
      </c>
      <c r="P24" s="34">
        <v>800</v>
      </c>
      <c r="Q24" s="37"/>
      <c r="R24" s="29" t="s">
        <v>72</v>
      </c>
      <c r="S24" s="39" t="s">
        <v>75</v>
      </c>
      <c r="T24" s="39" t="s">
        <v>76</v>
      </c>
    </row>
    <row r="25" spans="1:23" ht="82.5" customHeight="1">
      <c r="B25" s="9"/>
      <c r="C25" s="9"/>
      <c r="D25" s="9"/>
      <c r="E25" s="9"/>
      <c r="F25" s="25"/>
      <c r="G25" s="29" t="s">
        <v>51</v>
      </c>
      <c r="H25" s="29" t="s">
        <v>68</v>
      </c>
      <c r="I25" s="31" t="s">
        <v>11</v>
      </c>
      <c r="J25" s="30"/>
      <c r="K25" s="29" t="s">
        <v>72</v>
      </c>
      <c r="L25" s="34"/>
      <c r="M25" s="34"/>
      <c r="N25" s="37"/>
      <c r="O25" s="34"/>
      <c r="P25" s="34"/>
      <c r="Q25" s="37"/>
      <c r="R25" s="29"/>
      <c r="S25" s="39"/>
      <c r="T25" s="39"/>
    </row>
    <row r="26" spans="1:23" ht="82.5" customHeight="1">
      <c r="B26" s="9"/>
      <c r="C26" s="9"/>
      <c r="D26" s="9"/>
      <c r="E26" s="9"/>
      <c r="F26" s="26"/>
      <c r="G26" s="29" t="s">
        <v>27</v>
      </c>
      <c r="H26" s="29" t="s">
        <v>68</v>
      </c>
      <c r="I26" s="29" t="s">
        <v>71</v>
      </c>
      <c r="J26" s="30"/>
      <c r="K26" s="29" t="s">
        <v>72</v>
      </c>
      <c r="L26" s="34"/>
      <c r="M26" s="34"/>
      <c r="N26" s="37"/>
      <c r="O26" s="34"/>
      <c r="P26" s="34"/>
      <c r="Q26" s="37"/>
      <c r="R26" s="29"/>
      <c r="S26" s="39"/>
      <c r="T26" s="39"/>
    </row>
    <row r="27" spans="1:23" ht="257.5" customHeight="1">
      <c r="B27" s="9"/>
      <c r="C27" s="9"/>
      <c r="D27" s="9"/>
      <c r="E27" s="9"/>
      <c r="F27" s="25" t="s">
        <v>9</v>
      </c>
      <c r="G27" s="29" t="s">
        <v>65</v>
      </c>
      <c r="H27" s="29" t="s">
        <v>68</v>
      </c>
      <c r="I27" s="29" t="s">
        <v>30</v>
      </c>
      <c r="J27" s="30"/>
      <c r="K27" s="29" t="s">
        <v>73</v>
      </c>
      <c r="L27" s="34"/>
      <c r="M27" s="34"/>
      <c r="N27" s="37"/>
      <c r="O27" s="34"/>
      <c r="P27" s="34"/>
      <c r="Q27" s="37"/>
      <c r="R27" s="29"/>
      <c r="S27" s="39"/>
      <c r="T27" s="39"/>
    </row>
    <row r="28" spans="1:23" ht="82.5" customHeight="1">
      <c r="B28" s="9"/>
      <c r="C28" s="9"/>
      <c r="D28" s="9"/>
      <c r="E28" s="9"/>
      <c r="F28" s="27" t="s">
        <v>47</v>
      </c>
      <c r="G28" s="29" t="s">
        <v>66</v>
      </c>
      <c r="H28" s="30" t="s">
        <v>69</v>
      </c>
      <c r="I28" s="30" t="s">
        <v>69</v>
      </c>
      <c r="J28" s="30"/>
      <c r="K28" s="29" t="s">
        <v>72</v>
      </c>
      <c r="L28" s="34"/>
      <c r="M28" s="34"/>
      <c r="N28" s="37"/>
      <c r="O28" s="34"/>
      <c r="P28" s="34"/>
      <c r="Q28" s="37"/>
      <c r="R28" s="29"/>
      <c r="S28" s="39"/>
      <c r="T28" s="39"/>
    </row>
    <row r="29" spans="1:23" ht="82.5" customHeight="1">
      <c r="B29" s="9"/>
      <c r="C29" s="9"/>
      <c r="D29" s="9"/>
      <c r="E29" s="9"/>
      <c r="F29" s="25"/>
      <c r="G29" s="29" t="s">
        <v>67</v>
      </c>
      <c r="H29" s="30" t="s">
        <v>69</v>
      </c>
      <c r="I29" s="30" t="s">
        <v>69</v>
      </c>
      <c r="J29" s="30"/>
      <c r="K29" s="29" t="s">
        <v>72</v>
      </c>
      <c r="L29" s="34"/>
      <c r="M29" s="34"/>
      <c r="N29" s="37"/>
      <c r="O29" s="34"/>
      <c r="P29" s="34"/>
      <c r="Q29" s="37"/>
      <c r="R29" s="29"/>
      <c r="S29" s="39"/>
      <c r="T29" s="39"/>
    </row>
    <row r="30" spans="1:23" ht="82.5" customHeight="1">
      <c r="B30" s="10"/>
      <c r="C30" s="10"/>
      <c r="D30" s="10"/>
      <c r="E30" s="10"/>
      <c r="F30" s="26"/>
      <c r="G30" s="29" t="s">
        <v>7</v>
      </c>
      <c r="H30" s="30" t="s">
        <v>69</v>
      </c>
      <c r="I30" s="30" t="s">
        <v>69</v>
      </c>
      <c r="J30" s="30"/>
      <c r="K30" s="29" t="s">
        <v>72</v>
      </c>
      <c r="L30" s="34"/>
      <c r="M30" s="34"/>
      <c r="N30" s="37"/>
      <c r="O30" s="34"/>
      <c r="P30" s="34"/>
      <c r="Q30" s="37"/>
      <c r="R30" s="29"/>
      <c r="S30" s="39"/>
      <c r="T30" s="39"/>
    </row>
    <row r="32" spans="1:23" ht="22.5" customHeight="1">
      <c r="B32" s="3" t="s">
        <v>10</v>
      </c>
      <c r="C32" s="3"/>
      <c r="D32" s="3"/>
      <c r="E32" s="3"/>
      <c r="F32" s="3"/>
      <c r="G32" s="3"/>
      <c r="H32" s="3"/>
      <c r="I32" s="3"/>
      <c r="J32" s="3"/>
      <c r="K32" s="3"/>
      <c r="L32" s="3"/>
      <c r="M32" s="3"/>
      <c r="N32" s="3"/>
      <c r="O32" s="3"/>
      <c r="P32" s="3"/>
      <c r="Q32" s="3"/>
      <c r="R32" s="3"/>
      <c r="S32" s="3"/>
      <c r="T32" s="3"/>
    </row>
    <row r="33" spans="1:20" ht="22.5" customHeight="1">
      <c r="B33" s="3" t="s">
        <v>24</v>
      </c>
      <c r="C33" s="3"/>
      <c r="D33" s="3"/>
      <c r="E33" s="3"/>
      <c r="F33" s="3"/>
      <c r="G33" s="3"/>
      <c r="H33" s="3"/>
      <c r="I33" s="3"/>
      <c r="J33" s="3"/>
      <c r="K33" s="3"/>
      <c r="L33" s="3"/>
      <c r="M33" s="3"/>
      <c r="N33" s="3"/>
      <c r="O33" s="3"/>
      <c r="P33" s="3"/>
      <c r="Q33" s="3"/>
      <c r="R33" s="3"/>
      <c r="S33" s="3"/>
      <c r="T33" s="3"/>
    </row>
    <row r="34" spans="1:20" ht="22.5" customHeight="1">
      <c r="B34" s="3" t="s">
        <v>25</v>
      </c>
      <c r="C34" s="3"/>
      <c r="D34" s="3"/>
      <c r="E34" s="3"/>
      <c r="F34" s="3"/>
      <c r="G34" s="3"/>
      <c r="H34" s="3"/>
      <c r="I34" s="3"/>
      <c r="J34" s="3"/>
      <c r="K34" s="3"/>
      <c r="L34" s="3"/>
      <c r="M34" s="3"/>
      <c r="N34" s="3"/>
      <c r="O34" s="3"/>
      <c r="P34" s="3"/>
      <c r="Q34" s="3"/>
      <c r="R34" s="3"/>
      <c r="S34" s="3"/>
      <c r="T34" s="3"/>
    </row>
    <row r="35" spans="1:20" ht="22.5" customHeight="1">
      <c r="A35" s="1" t="s">
        <v>13</v>
      </c>
      <c r="B35" s="3" t="s">
        <v>32</v>
      </c>
      <c r="C35" s="3"/>
      <c r="D35" s="3"/>
      <c r="E35" s="3"/>
      <c r="F35" s="3"/>
      <c r="G35" s="3"/>
      <c r="H35" s="3"/>
      <c r="I35" s="3"/>
      <c r="J35" s="3"/>
      <c r="K35" s="3"/>
      <c r="L35" s="3"/>
      <c r="M35" s="3"/>
      <c r="N35" s="3"/>
      <c r="O35" s="3"/>
      <c r="P35" s="3"/>
      <c r="Q35" s="3"/>
      <c r="R35" s="3"/>
      <c r="S35" s="3"/>
      <c r="T35" s="3"/>
    </row>
    <row r="36" spans="1:20" ht="22.5" customHeight="1">
      <c r="B36" s="11" t="s">
        <v>59</v>
      </c>
      <c r="C36" s="11"/>
      <c r="D36" s="11"/>
      <c r="E36" s="11"/>
      <c r="F36" s="11"/>
      <c r="G36" s="11"/>
      <c r="H36" s="11"/>
      <c r="I36" s="11"/>
      <c r="J36" s="11"/>
      <c r="K36" s="11"/>
      <c r="L36" s="11"/>
      <c r="M36" s="11"/>
      <c r="N36" s="11"/>
      <c r="O36" s="11"/>
      <c r="P36" s="11"/>
      <c r="Q36" s="11"/>
      <c r="R36" s="11"/>
      <c r="S36" s="11"/>
      <c r="T36" s="11"/>
    </row>
    <row r="37" spans="1:20" ht="22.5" customHeight="1">
      <c r="B37" s="11"/>
      <c r="C37" s="11"/>
      <c r="D37" s="11"/>
      <c r="E37" s="11"/>
      <c r="F37" s="11"/>
      <c r="G37" s="11"/>
      <c r="H37" s="11"/>
      <c r="I37" s="11"/>
      <c r="J37" s="11"/>
      <c r="K37" s="11"/>
      <c r="L37" s="11"/>
      <c r="M37" s="11"/>
      <c r="N37" s="11"/>
      <c r="O37" s="11"/>
      <c r="P37" s="11"/>
      <c r="Q37" s="11"/>
      <c r="R37" s="11"/>
      <c r="S37" s="11"/>
      <c r="T37" s="11"/>
    </row>
    <row r="38" spans="1:20" ht="17.25" hidden="1" customHeight="1">
      <c r="B38" s="12"/>
    </row>
    <row r="39" spans="1:20" ht="19" hidden="1">
      <c r="A39" s="3" t="s">
        <v>17</v>
      </c>
    </row>
    <row r="40" spans="1:20" hidden="1"/>
    <row r="41" spans="1:20" ht="16.5" hidden="1">
      <c r="B41" s="13"/>
      <c r="C41" s="19"/>
      <c r="D41" s="19"/>
      <c r="E41" s="19"/>
      <c r="F41" s="19"/>
      <c r="G41" s="19"/>
      <c r="H41" s="19"/>
      <c r="I41" s="19"/>
      <c r="J41" s="19"/>
      <c r="K41" s="19"/>
      <c r="L41" s="19"/>
      <c r="M41" s="19"/>
      <c r="N41" s="19"/>
      <c r="O41" s="19"/>
      <c r="P41" s="19"/>
      <c r="Q41" s="19"/>
      <c r="R41" s="19"/>
      <c r="S41" s="19"/>
      <c r="T41" s="44"/>
    </row>
    <row r="42" spans="1:20" hidden="1">
      <c r="B42" s="14"/>
      <c r="T42" s="45"/>
    </row>
    <row r="43" spans="1:20" hidden="1">
      <c r="B43" s="15"/>
      <c r="C43" s="20"/>
      <c r="D43" s="20"/>
      <c r="E43" s="20"/>
      <c r="F43" s="20"/>
      <c r="G43" s="20"/>
      <c r="H43" s="20"/>
      <c r="I43" s="20"/>
      <c r="J43" s="20"/>
      <c r="K43" s="20"/>
      <c r="L43" s="20"/>
      <c r="M43" s="20"/>
      <c r="N43" s="20"/>
      <c r="O43" s="20"/>
      <c r="P43" s="20"/>
      <c r="Q43" s="20"/>
      <c r="R43" s="20"/>
      <c r="S43" s="20"/>
      <c r="T43" s="46"/>
    </row>
    <row r="44" spans="1:20" hidden="1"/>
    <row r="45" spans="1:20" hidden="1"/>
  </sheetData>
  <mergeCells count="32">
    <mergeCell ref="L21:Q21"/>
    <mergeCell ref="L22:N22"/>
    <mergeCell ref="O22:Q22"/>
    <mergeCell ref="B21:B22"/>
    <mergeCell ref="C21:C23"/>
    <mergeCell ref="D21:D23"/>
    <mergeCell ref="E21:E23"/>
    <mergeCell ref="F21:F23"/>
    <mergeCell ref="G21:G23"/>
    <mergeCell ref="H21:H23"/>
    <mergeCell ref="I21:I23"/>
    <mergeCell ref="J21:J23"/>
    <mergeCell ref="K21:K23"/>
    <mergeCell ref="R21:R23"/>
    <mergeCell ref="S21:S23"/>
    <mergeCell ref="T21:T23"/>
    <mergeCell ref="F24:F26"/>
    <mergeCell ref="F28:F30"/>
    <mergeCell ref="B36:T37"/>
    <mergeCell ref="B24:B30"/>
    <mergeCell ref="C24:C30"/>
    <mergeCell ref="D24:D30"/>
    <mergeCell ref="E24:E30"/>
    <mergeCell ref="L24:L30"/>
    <mergeCell ref="M24:M30"/>
    <mergeCell ref="N24:N30"/>
    <mergeCell ref="O24:O30"/>
    <mergeCell ref="P24:P30"/>
    <mergeCell ref="Q24:Q30"/>
    <mergeCell ref="R24:R30"/>
    <mergeCell ref="S24:S30"/>
    <mergeCell ref="T24:T30"/>
  </mergeCells>
  <phoneticPr fontId="2" type="Hiragana"/>
  <pageMargins left="0.7" right="0.7" top="0.75" bottom="0.75" header="0.3" footer="0.3"/>
  <pageSetup paperSize="9" scale="21" fitToWidth="1" fitToHeight="1" orientation="portrait" usePrinterDefaults="1" r:id="rId1"/>
  <colBreaks count="1" manualBreakCount="1">
    <brk id="25" max="5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Z56"/>
  <sheetViews>
    <sheetView tabSelected="1" view="pageBreakPreview" zoomScale="70" zoomScaleNormal="50" zoomScaleSheetLayoutView="70" workbookViewId="0">
      <selection activeCell="K24" sqref="K24:K26"/>
    </sheetView>
  </sheetViews>
  <sheetFormatPr defaultColWidth="9" defaultRowHeight="13.5"/>
  <cols>
    <col min="1" max="1" width="1.7265625" style="1" customWidth="1"/>
    <col min="2" max="2" width="14.6328125" style="1" customWidth="1"/>
    <col min="3" max="3" width="7.90625" style="1" customWidth="1"/>
    <col min="4" max="4" width="11.08984375" style="1" customWidth="1"/>
    <col min="5" max="5" width="12.36328125" style="1" customWidth="1"/>
    <col min="6" max="6" width="11.453125" style="1" customWidth="1"/>
    <col min="7" max="7" width="28.7265625" style="1" customWidth="1"/>
    <col min="8" max="8" width="10" style="1" customWidth="1"/>
    <col min="9" max="9" width="11.08984375" style="1" customWidth="1"/>
    <col min="10" max="10" width="10.08984375" style="1" customWidth="1"/>
    <col min="11" max="11" width="105.08984375" style="1" customWidth="1"/>
    <col min="12" max="16" width="6.6328125" style="1" customWidth="1"/>
    <col min="17" max="17" width="7.36328125" style="1" bestFit="1" customWidth="1"/>
    <col min="18" max="18" width="36.08984375" style="1" customWidth="1"/>
    <col min="19" max="19" width="23.6328125" style="1" customWidth="1"/>
    <col min="20" max="20" width="25.7265625" style="1" customWidth="1"/>
    <col min="21" max="24" width="9" style="1"/>
    <col min="25" max="25" width="11.08984375" style="1" customWidth="1"/>
    <col min="26" max="16384" width="9" style="1"/>
  </cols>
  <sheetData>
    <row r="1" spans="1:26" ht="21.75" customHeight="1">
      <c r="A1" s="2" t="s">
        <v>2</v>
      </c>
      <c r="T1" s="40"/>
    </row>
    <row r="3" spans="1:26" ht="49.5" customHeight="1">
      <c r="B3" s="49" t="s">
        <v>55</v>
      </c>
      <c r="C3" s="49"/>
      <c r="D3" s="49"/>
      <c r="E3" s="49"/>
      <c r="F3" s="49"/>
      <c r="G3" s="49"/>
      <c r="H3" s="49"/>
      <c r="I3" s="49"/>
      <c r="J3" s="49"/>
      <c r="K3" s="49"/>
      <c r="L3" s="49"/>
      <c r="M3" s="49"/>
      <c r="N3" s="49"/>
      <c r="O3" s="49"/>
      <c r="P3" s="49"/>
      <c r="Q3" s="49"/>
      <c r="R3" s="49"/>
      <c r="S3" s="49"/>
      <c r="T3" s="49"/>
    </row>
    <row r="4" spans="1:26" ht="18.75" hidden="1">
      <c r="P4" s="3" t="s">
        <v>46</v>
      </c>
      <c r="Q4" s="3"/>
      <c r="R4" s="3"/>
      <c r="S4" s="3"/>
      <c r="T4" s="3"/>
      <c r="U4" s="3"/>
      <c r="V4" s="3"/>
      <c r="W4" s="3"/>
      <c r="X4" s="3"/>
      <c r="Y4" s="3"/>
      <c r="Z4" s="3"/>
    </row>
    <row r="5" spans="1:26" ht="18.75" hidden="1">
      <c r="A5" s="3" t="s">
        <v>6</v>
      </c>
    </row>
    <row r="6" spans="1:26" hidden="1"/>
    <row r="7" spans="1:26" hidden="1"/>
    <row r="8" spans="1:26" hidden="1"/>
    <row r="9" spans="1:26" ht="18.75" hidden="1">
      <c r="A9" s="3" t="s">
        <v>3</v>
      </c>
      <c r="B9" s="3"/>
    </row>
    <row r="10" spans="1:26" ht="18.75" hidden="1">
      <c r="A10" s="3"/>
      <c r="B10" s="3" t="s">
        <v>16</v>
      </c>
    </row>
    <row r="11" spans="1:26" hidden="1"/>
    <row r="12" spans="1:26" hidden="1"/>
    <row r="13" spans="1:26" hidden="1"/>
    <row r="14" spans="1:26" ht="18.75" hidden="1">
      <c r="A14" s="3" t="s">
        <v>1</v>
      </c>
      <c r="B14" s="3"/>
    </row>
    <row r="15" spans="1:26" ht="18.75" hidden="1">
      <c r="A15" s="3"/>
      <c r="B15" s="3" t="s">
        <v>19</v>
      </c>
    </row>
    <row r="16" spans="1:26" hidden="1"/>
    <row r="17" spans="1:21" hidden="1"/>
    <row r="18" spans="1:21">
      <c r="K18" s="32"/>
    </row>
    <row r="19" spans="1:21" ht="18.75">
      <c r="A19" s="3" t="s">
        <v>12</v>
      </c>
    </row>
    <row r="20" spans="1:21" ht="14.25"/>
    <row r="21" spans="1:21" ht="16.5" customHeight="1">
      <c r="B21" s="50" t="s">
        <v>20</v>
      </c>
      <c r="C21" s="64" t="s">
        <v>8</v>
      </c>
      <c r="D21" s="72" t="s">
        <v>35</v>
      </c>
      <c r="E21" s="72" t="s">
        <v>37</v>
      </c>
      <c r="F21" s="72" t="s">
        <v>38</v>
      </c>
      <c r="G21" s="72" t="s">
        <v>39</v>
      </c>
      <c r="H21" s="72" t="s">
        <v>42</v>
      </c>
      <c r="I21" s="72" t="s">
        <v>14</v>
      </c>
      <c r="J21" s="72" t="s">
        <v>5</v>
      </c>
      <c r="K21" s="72" t="s">
        <v>0</v>
      </c>
      <c r="L21" s="86" t="s">
        <v>4</v>
      </c>
      <c r="M21" s="86"/>
      <c r="N21" s="86"/>
      <c r="O21" s="86"/>
      <c r="P21" s="86"/>
      <c r="Q21" s="86"/>
      <c r="R21" s="72" t="s">
        <v>48</v>
      </c>
      <c r="S21" s="98" t="s">
        <v>50</v>
      </c>
      <c r="T21" s="103" t="s">
        <v>52</v>
      </c>
      <c r="U21" s="47"/>
    </row>
    <row r="22" spans="1:21" ht="16.5" customHeight="1">
      <c r="B22" s="51"/>
      <c r="C22" s="65"/>
      <c r="D22" s="73"/>
      <c r="E22" s="73"/>
      <c r="F22" s="73"/>
      <c r="G22" s="73"/>
      <c r="H22" s="73"/>
      <c r="I22" s="73"/>
      <c r="J22" s="73"/>
      <c r="K22" s="73"/>
      <c r="L22" s="87" t="s">
        <v>74</v>
      </c>
      <c r="M22" s="92"/>
      <c r="N22" s="95"/>
      <c r="O22" s="87" t="s">
        <v>29</v>
      </c>
      <c r="P22" s="92"/>
      <c r="Q22" s="95"/>
      <c r="R22" s="73"/>
      <c r="S22" s="73"/>
      <c r="T22" s="104"/>
      <c r="U22" s="47"/>
    </row>
    <row r="23" spans="1:21" ht="25.5" customHeight="1">
      <c r="B23" s="52" t="s">
        <v>23</v>
      </c>
      <c r="C23" s="66"/>
      <c r="D23" s="74"/>
      <c r="E23" s="74"/>
      <c r="F23" s="74"/>
      <c r="G23" s="74"/>
      <c r="H23" s="74"/>
      <c r="I23" s="74"/>
      <c r="J23" s="74"/>
      <c r="K23" s="74"/>
      <c r="L23" s="88" t="s">
        <v>34</v>
      </c>
      <c r="M23" s="88" t="s">
        <v>22</v>
      </c>
      <c r="N23" s="88" t="s">
        <v>44</v>
      </c>
      <c r="O23" s="88" t="s">
        <v>34</v>
      </c>
      <c r="P23" s="88" t="s">
        <v>22</v>
      </c>
      <c r="Q23" s="88" t="s">
        <v>44</v>
      </c>
      <c r="R23" s="74"/>
      <c r="S23" s="99"/>
      <c r="T23" s="105"/>
    </row>
    <row r="24" spans="1:21" ht="83.25" customHeight="1">
      <c r="B24" s="53" t="s">
        <v>61</v>
      </c>
      <c r="C24" s="67" t="s">
        <v>82</v>
      </c>
      <c r="D24" s="75" t="s">
        <v>77</v>
      </c>
      <c r="E24" s="75" t="s">
        <v>83</v>
      </c>
      <c r="F24" s="75" t="s">
        <v>78</v>
      </c>
      <c r="G24" s="76" t="s">
        <v>41</v>
      </c>
      <c r="H24" s="75" t="s">
        <v>84</v>
      </c>
      <c r="I24" s="81" t="s">
        <v>69</v>
      </c>
      <c r="J24" s="81" t="s">
        <v>69</v>
      </c>
      <c r="K24" s="83" t="s">
        <v>86</v>
      </c>
      <c r="L24" s="89">
        <v>1107</v>
      </c>
      <c r="M24" s="93">
        <v>1032</v>
      </c>
      <c r="N24" s="96">
        <f>((B48-D48)/(B48-C48))</f>
        <v>1.6097560975609757</v>
      </c>
      <c r="O24" s="93">
        <v>380</v>
      </c>
      <c r="P24" s="93">
        <v>346</v>
      </c>
      <c r="Q24" s="96">
        <f>((B53-D53)/(B53-C53))</f>
        <v>1.8095238095238095</v>
      </c>
      <c r="R24" s="75" t="s">
        <v>91</v>
      </c>
      <c r="S24" s="100" t="s">
        <v>92</v>
      </c>
      <c r="T24" s="106" t="s">
        <v>81</v>
      </c>
    </row>
    <row r="25" spans="1:21" ht="83.25" customHeight="1">
      <c r="B25" s="53"/>
      <c r="C25" s="67"/>
      <c r="D25" s="75"/>
      <c r="E25" s="75"/>
      <c r="F25" s="75"/>
      <c r="G25" s="76" t="s">
        <v>87</v>
      </c>
      <c r="H25" s="75"/>
      <c r="I25" s="81"/>
      <c r="J25" s="81"/>
      <c r="K25" s="75"/>
      <c r="L25" s="90"/>
      <c r="M25" s="93"/>
      <c r="N25" s="96"/>
      <c r="O25" s="93"/>
      <c r="P25" s="93"/>
      <c r="Q25" s="96"/>
      <c r="R25" s="84"/>
      <c r="S25" s="101"/>
      <c r="T25" s="107"/>
    </row>
    <row r="26" spans="1:21" ht="75.75" customHeight="1">
      <c r="B26" s="53"/>
      <c r="C26" s="67"/>
      <c r="D26" s="75"/>
      <c r="E26" s="75"/>
      <c r="F26" s="76"/>
      <c r="G26" s="76" t="s">
        <v>88</v>
      </c>
      <c r="H26" s="76"/>
      <c r="I26" s="82"/>
      <c r="J26" s="82"/>
      <c r="K26" s="76"/>
      <c r="L26" s="90"/>
      <c r="M26" s="93"/>
      <c r="N26" s="96"/>
      <c r="O26" s="93"/>
      <c r="P26" s="93"/>
      <c r="Q26" s="96"/>
      <c r="R26" s="84"/>
      <c r="S26" s="101"/>
      <c r="T26" s="107"/>
    </row>
    <row r="27" spans="1:21" ht="81.75" customHeight="1">
      <c r="B27" s="53"/>
      <c r="C27" s="67"/>
      <c r="D27" s="75"/>
      <c r="E27" s="75"/>
      <c r="F27" s="75" t="s">
        <v>79</v>
      </c>
      <c r="G27" s="80" t="s">
        <v>63</v>
      </c>
      <c r="H27" s="81" t="s">
        <v>69</v>
      </c>
      <c r="I27" s="81" t="s">
        <v>80</v>
      </c>
      <c r="J27" s="81" t="s">
        <v>80</v>
      </c>
      <c r="K27" s="75" t="s">
        <v>90</v>
      </c>
      <c r="L27" s="90"/>
      <c r="M27" s="93"/>
      <c r="N27" s="96"/>
      <c r="O27" s="93"/>
      <c r="P27" s="93"/>
      <c r="Q27" s="96"/>
      <c r="R27" s="84"/>
      <c r="S27" s="101"/>
      <c r="T27" s="107"/>
    </row>
    <row r="28" spans="1:21" ht="78" customHeight="1">
      <c r="B28" s="53"/>
      <c r="C28" s="67"/>
      <c r="D28" s="75"/>
      <c r="E28" s="75"/>
      <c r="F28" s="75"/>
      <c r="G28" s="80" t="s">
        <v>85</v>
      </c>
      <c r="H28" s="81"/>
      <c r="I28" s="81"/>
      <c r="J28" s="81"/>
      <c r="K28" s="84"/>
      <c r="L28" s="90"/>
      <c r="M28" s="93"/>
      <c r="N28" s="96"/>
      <c r="O28" s="93"/>
      <c r="P28" s="93"/>
      <c r="Q28" s="96"/>
      <c r="R28" s="84"/>
      <c r="S28" s="101"/>
      <c r="T28" s="107"/>
    </row>
    <row r="29" spans="1:21" ht="81.75" customHeight="1">
      <c r="B29" s="54"/>
      <c r="C29" s="68"/>
      <c r="D29" s="76"/>
      <c r="E29" s="76"/>
      <c r="F29" s="76"/>
      <c r="G29" s="76" t="s">
        <v>89</v>
      </c>
      <c r="H29" s="82"/>
      <c r="I29" s="82"/>
      <c r="J29" s="82"/>
      <c r="K29" s="85"/>
      <c r="L29" s="91"/>
      <c r="M29" s="94"/>
      <c r="N29" s="97"/>
      <c r="O29" s="94"/>
      <c r="P29" s="94"/>
      <c r="Q29" s="97"/>
      <c r="R29" s="85"/>
      <c r="S29" s="102"/>
      <c r="T29" s="108"/>
    </row>
    <row r="31" spans="1:21" ht="17.25">
      <c r="B31" s="12" t="s">
        <v>10</v>
      </c>
    </row>
    <row r="32" spans="1:21" ht="17.25">
      <c r="B32" s="12" t="s">
        <v>24</v>
      </c>
    </row>
    <row r="33" spans="1:20" ht="17.25">
      <c r="B33" s="12" t="s">
        <v>25</v>
      </c>
    </row>
    <row r="34" spans="1:20" ht="17.25" customHeight="1">
      <c r="A34" s="1" t="s">
        <v>13</v>
      </c>
      <c r="B34" s="12" t="s">
        <v>32</v>
      </c>
    </row>
    <row r="35" spans="1:20">
      <c r="B35" s="55" t="s">
        <v>33</v>
      </c>
      <c r="C35" s="56"/>
      <c r="D35" s="56"/>
      <c r="E35" s="56"/>
      <c r="F35" s="56"/>
      <c r="G35" s="56"/>
      <c r="H35" s="56"/>
      <c r="I35" s="56"/>
      <c r="J35" s="56"/>
      <c r="K35" s="56"/>
      <c r="L35" s="56"/>
      <c r="M35" s="56"/>
      <c r="N35" s="56"/>
      <c r="O35" s="56"/>
      <c r="P35" s="56"/>
      <c r="Q35" s="56"/>
      <c r="R35" s="56"/>
      <c r="S35" s="56"/>
      <c r="T35" s="56"/>
    </row>
    <row r="36" spans="1:20">
      <c r="B36" s="56"/>
      <c r="C36" s="56"/>
      <c r="D36" s="56"/>
      <c r="E36" s="56"/>
      <c r="F36" s="56"/>
      <c r="G36" s="56"/>
      <c r="H36" s="56"/>
      <c r="I36" s="56"/>
      <c r="J36" s="56"/>
      <c r="K36" s="56"/>
      <c r="L36" s="56"/>
      <c r="M36" s="56"/>
      <c r="N36" s="56"/>
      <c r="O36" s="56"/>
      <c r="P36" s="56"/>
      <c r="Q36" s="56"/>
      <c r="R36" s="56"/>
      <c r="S36" s="56"/>
      <c r="T36" s="56"/>
    </row>
    <row r="37" spans="1:20">
      <c r="B37" s="56"/>
      <c r="C37" s="56"/>
      <c r="D37" s="56"/>
      <c r="E37" s="56"/>
      <c r="F37" s="56"/>
      <c r="G37" s="56"/>
      <c r="H37" s="56"/>
      <c r="I37" s="56"/>
      <c r="J37" s="56"/>
      <c r="K37" s="56"/>
      <c r="L37" s="56"/>
      <c r="M37" s="56"/>
      <c r="N37" s="56"/>
      <c r="O37" s="56"/>
      <c r="P37" s="56"/>
      <c r="Q37" s="56"/>
      <c r="R37" s="56"/>
      <c r="S37" s="56"/>
      <c r="T37" s="56"/>
    </row>
    <row r="38" spans="1:20" ht="17.25" customHeight="1">
      <c r="B38" s="12"/>
    </row>
    <row r="39" spans="1:20" ht="18.75" hidden="1">
      <c r="A39" s="3" t="s">
        <v>17</v>
      </c>
    </row>
    <row r="40" spans="1:20" hidden="1"/>
    <row r="41" spans="1:20" ht="17.25" hidden="1" customHeight="1">
      <c r="B41" s="57"/>
      <c r="C41" s="69"/>
      <c r="D41" s="69"/>
      <c r="E41" s="69"/>
      <c r="F41" s="69"/>
      <c r="G41" s="69"/>
      <c r="H41" s="69"/>
      <c r="I41" s="69"/>
      <c r="J41" s="69"/>
      <c r="K41" s="69"/>
      <c r="L41" s="69"/>
      <c r="M41" s="69"/>
      <c r="N41" s="69"/>
      <c r="O41" s="69"/>
      <c r="P41" s="69"/>
      <c r="Q41" s="69"/>
      <c r="R41" s="69"/>
      <c r="S41" s="69"/>
      <c r="T41" s="109"/>
    </row>
    <row r="42" spans="1:20" hidden="1">
      <c r="B42" s="58"/>
      <c r="C42" s="70"/>
      <c r="D42" s="70"/>
      <c r="E42" s="70"/>
      <c r="F42" s="70"/>
      <c r="G42" s="70"/>
      <c r="H42" s="70"/>
      <c r="I42" s="70"/>
      <c r="J42" s="70"/>
      <c r="K42" s="70"/>
      <c r="L42" s="70"/>
      <c r="M42" s="70"/>
      <c r="N42" s="70"/>
      <c r="O42" s="70"/>
      <c r="P42" s="70"/>
      <c r="Q42" s="70"/>
      <c r="R42" s="70"/>
      <c r="S42" s="70"/>
      <c r="T42" s="110"/>
    </row>
    <row r="43" spans="1:20" hidden="1">
      <c r="B43" s="59"/>
      <c r="C43" s="71"/>
      <c r="D43" s="71"/>
      <c r="E43" s="71"/>
      <c r="F43" s="71"/>
      <c r="G43" s="71"/>
      <c r="H43" s="71"/>
      <c r="I43" s="71"/>
      <c r="J43" s="71"/>
      <c r="K43" s="71"/>
      <c r="L43" s="71"/>
      <c r="M43" s="71"/>
      <c r="N43" s="71"/>
      <c r="O43" s="71"/>
      <c r="P43" s="71"/>
      <c r="Q43" s="71"/>
      <c r="R43" s="71"/>
      <c r="S43" s="71"/>
      <c r="T43" s="111"/>
    </row>
    <row r="45" spans="1:20" s="3" customFormat="1" ht="18.75">
      <c r="B45" s="60" t="s">
        <v>31</v>
      </c>
      <c r="C45" s="63"/>
      <c r="D45" s="63"/>
      <c r="E45" s="63"/>
      <c r="F45" s="63"/>
    </row>
    <row r="46" spans="1:20" s="3" customFormat="1" ht="18.75">
      <c r="B46" s="61" t="s">
        <v>49</v>
      </c>
      <c r="C46" s="63"/>
      <c r="D46" s="63"/>
      <c r="E46" s="63"/>
      <c r="F46" s="63"/>
    </row>
    <row r="47" spans="1:20" s="3" customFormat="1" ht="18.75">
      <c r="B47" s="62" t="s">
        <v>28</v>
      </c>
      <c r="C47" s="62" t="s">
        <v>45</v>
      </c>
      <c r="D47" s="62" t="s">
        <v>40</v>
      </c>
      <c r="E47" s="63"/>
      <c r="F47" s="78" t="s">
        <v>26</v>
      </c>
      <c r="G47" s="61"/>
    </row>
    <row r="48" spans="1:20" s="3" customFormat="1" ht="18.75">
      <c r="B48" s="62">
        <v>1230</v>
      </c>
      <c r="C48" s="62">
        <v>1107</v>
      </c>
      <c r="D48" s="62">
        <v>1032</v>
      </c>
      <c r="E48" s="77" t="s">
        <v>36</v>
      </c>
      <c r="F48" s="79">
        <f>((B48-D48)/(B48-C48))*100</f>
        <v>160.97560975609758</v>
      </c>
      <c r="G48" s="61" t="s">
        <v>18</v>
      </c>
    </row>
    <row r="49" spans="2:7" s="3" customFormat="1" ht="18.75">
      <c r="B49" s="63" t="s">
        <v>56</v>
      </c>
      <c r="C49" s="63" t="s">
        <v>56</v>
      </c>
      <c r="D49" s="63" t="s">
        <v>56</v>
      </c>
      <c r="E49" s="63"/>
      <c r="F49" s="63" t="s">
        <v>58</v>
      </c>
      <c r="G49" s="61"/>
    </row>
    <row r="50" spans="2:7" s="3" customFormat="1" ht="18.75">
      <c r="B50" s="61"/>
      <c r="C50" s="63"/>
      <c r="D50" s="63"/>
      <c r="E50" s="63"/>
      <c r="F50" s="63"/>
      <c r="G50" s="61"/>
    </row>
    <row r="51" spans="2:7" s="3" customFormat="1" ht="18.75">
      <c r="B51" s="61" t="s">
        <v>57</v>
      </c>
      <c r="C51" s="63"/>
      <c r="D51" s="63"/>
      <c r="E51" s="63"/>
      <c r="F51" s="63"/>
      <c r="G51" s="61"/>
    </row>
    <row r="52" spans="2:7" s="3" customFormat="1" ht="18.75">
      <c r="B52" s="62" t="s">
        <v>28</v>
      </c>
      <c r="C52" s="62" t="s">
        <v>45</v>
      </c>
      <c r="D52" s="62" t="s">
        <v>40</v>
      </c>
      <c r="E52" s="63"/>
      <c r="F52" s="78" t="s">
        <v>26</v>
      </c>
      <c r="G52" s="61"/>
    </row>
    <row r="53" spans="2:7" s="3" customFormat="1" ht="18.75">
      <c r="B53" s="62">
        <v>422</v>
      </c>
      <c r="C53" s="62">
        <v>380</v>
      </c>
      <c r="D53" s="62">
        <v>346</v>
      </c>
      <c r="E53" s="77" t="s">
        <v>36</v>
      </c>
      <c r="F53" s="79">
        <f>((B53-D53)/(B53-C53))*100</f>
        <v>180.95238095238096</v>
      </c>
      <c r="G53" s="3" t="s">
        <v>18</v>
      </c>
    </row>
    <row r="54" spans="2:7" s="3" customFormat="1" ht="18.75">
      <c r="B54" s="63" t="s">
        <v>56</v>
      </c>
      <c r="C54" s="63" t="s">
        <v>56</v>
      </c>
      <c r="D54" s="63" t="s">
        <v>56</v>
      </c>
      <c r="E54" s="63"/>
      <c r="F54" s="63" t="s">
        <v>58</v>
      </c>
    </row>
    <row r="55" spans="2:7" s="3" customFormat="1" ht="18.75"/>
    <row r="56" spans="2:7" s="48" customFormat="1" ht="18.75"/>
  </sheetData>
  <mergeCells count="42">
    <mergeCell ref="B3:T3"/>
    <mergeCell ref="L21:Q21"/>
    <mergeCell ref="L22:N22"/>
    <mergeCell ref="O22:Q22"/>
    <mergeCell ref="B21:B22"/>
    <mergeCell ref="C21:C23"/>
    <mergeCell ref="D21:D23"/>
    <mergeCell ref="E21:E23"/>
    <mergeCell ref="F21:F23"/>
    <mergeCell ref="G21:G23"/>
    <mergeCell ref="H21:H23"/>
    <mergeCell ref="I21:I23"/>
    <mergeCell ref="J21:J23"/>
    <mergeCell ref="K21:K23"/>
    <mergeCell ref="R21:R23"/>
    <mergeCell ref="S21:S23"/>
    <mergeCell ref="T21:T23"/>
    <mergeCell ref="B24:B29"/>
    <mergeCell ref="C24:C29"/>
    <mergeCell ref="D24:D29"/>
    <mergeCell ref="E24:E29"/>
    <mergeCell ref="F24:F26"/>
    <mergeCell ref="H24:H26"/>
    <mergeCell ref="I24:I26"/>
    <mergeCell ref="J24:J26"/>
    <mergeCell ref="K24:K26"/>
    <mergeCell ref="L24:L29"/>
    <mergeCell ref="M24:M29"/>
    <mergeCell ref="N24:N29"/>
    <mergeCell ref="O24:O29"/>
    <mergeCell ref="P24:P29"/>
    <mergeCell ref="Q24:Q29"/>
    <mergeCell ref="R24:R29"/>
    <mergeCell ref="S24:S29"/>
    <mergeCell ref="T24:T29"/>
    <mergeCell ref="F27:F29"/>
    <mergeCell ref="H27:H29"/>
    <mergeCell ref="I27:I29"/>
    <mergeCell ref="J27:J29"/>
    <mergeCell ref="K27:K29"/>
    <mergeCell ref="B35:T37"/>
    <mergeCell ref="B41:T43"/>
  </mergeCells>
  <phoneticPr fontId="2"/>
  <pageMargins left="0.59055118110236227" right="0.19685039370078741" top="0.59055118110236227" bottom="0.55118110236220474" header="0.51181102362204722" footer="0.31496062992125984"/>
  <pageSetup paperSize="9" scale="43"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【記載例】44.様式８</vt:lpstr>
      <vt:lpstr>44.様式８ (新)</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薄　英恵</dc:creator>
  <cp:lastModifiedBy>服部　達郎</cp:lastModifiedBy>
  <cp:lastPrinted>2024-08-22T08:05:14Z</cp:lastPrinted>
  <dcterms:created xsi:type="dcterms:W3CDTF">2024-08-09T08:52:10Z</dcterms:created>
  <dcterms:modified xsi:type="dcterms:W3CDTF">2024-09-06T10:38:06Z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2024-09-06T10:38:06Z</vt:filetime>
  </property>
</Properties>
</file>