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10" windowWidth="19320" windowHeight="4755"/>
  </bookViews>
  <sheets>
    <sheet name="中学校生徒数" sheetId="6" r:id="rId1"/>
  </sheets>
  <externalReferences>
    <externalReference r:id="rId2"/>
  </externalReferences>
  <definedNames>
    <definedName name="Data" localSheetId="0">[1]裾野市!#REF!</definedName>
    <definedName name="Data">[1]裾野市!#REF!</definedName>
    <definedName name="DataEnd" localSheetId="0">[1]裾野市!#REF!</definedName>
    <definedName name="DataEnd">[1]裾野市!#REF!</definedName>
    <definedName name="Hyousoku" localSheetId="0">[1]裾野市!#REF!</definedName>
    <definedName name="Hyousoku">[1]裾野市!#REF!</definedName>
    <definedName name="HyousokuArea" localSheetId="0">[1]裾野市!#REF!</definedName>
    <definedName name="HyousokuArea">[1]裾野市!#REF!</definedName>
    <definedName name="HyousokuEnd" localSheetId="0">[1]裾野市!#REF!</definedName>
    <definedName name="HyousokuEnd">[1]裾野市!#REF!</definedName>
    <definedName name="Hyoutou" localSheetId="0">[1]裾野市!#REF!</definedName>
    <definedName name="Hyoutou">[1]裾野市!#REF!</definedName>
    <definedName name="Title" localSheetId="0">[1]裾野市!#REF!</definedName>
    <definedName name="Title">[1]裾野市!#REF!</definedName>
    <definedName name="TitleEnglish" localSheetId="0">[1]裾野市!#REF!</definedName>
    <definedName name="TitleEnglish">[1]裾野市!#REF!</definedName>
  </definedNames>
  <calcPr calcId="145621"/>
</workbook>
</file>

<file path=xl/calcChain.xml><?xml version="1.0" encoding="utf-8"?>
<calcChain xmlns="http://schemas.openxmlformats.org/spreadsheetml/2006/main">
  <c r="Q11" i="6" l="1"/>
  <c r="Q12" i="6"/>
  <c r="Q13" i="6"/>
  <c r="Q14" i="6"/>
  <c r="Q15" i="6"/>
  <c r="Q16" i="6"/>
  <c r="Q17" i="6"/>
  <c r="Q18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C12" i="6"/>
</calcChain>
</file>

<file path=xl/sharedStrings.xml><?xml version="1.0" encoding="utf-8"?>
<sst xmlns="http://schemas.openxmlformats.org/spreadsheetml/2006/main" count="39" uniqueCount="30">
  <si>
    <t>各年５月１日現在</t>
  </si>
  <si>
    <t>　　　　　　　　　　　　　　　　　　　　　　　　　　　　　　　　　　　　　　　　</t>
    <phoneticPr fontId="2"/>
  </si>
  <si>
    <t>学年別　　　　　及び　　　　　学校別</t>
    <rPh sb="0" eb="1">
      <t>ガク</t>
    </rPh>
    <phoneticPr fontId="2"/>
  </si>
  <si>
    <t>1年</t>
    <phoneticPr fontId="2"/>
  </si>
  <si>
    <t>2年</t>
    <phoneticPr fontId="2"/>
  </si>
  <si>
    <t>総数</t>
    <phoneticPr fontId="2"/>
  </si>
  <si>
    <t>男</t>
    <phoneticPr fontId="2"/>
  </si>
  <si>
    <t>女</t>
    <phoneticPr fontId="2"/>
  </si>
  <si>
    <t>学級数</t>
    <rPh sb="0" eb="2">
      <t>ガッキュウ</t>
    </rPh>
    <rPh sb="2" eb="3">
      <t>カズ</t>
    </rPh>
    <phoneticPr fontId="7"/>
  </si>
  <si>
    <t>教員数</t>
    <rPh sb="0" eb="2">
      <t>キョウイン</t>
    </rPh>
    <rPh sb="2" eb="3">
      <t>カズ</t>
    </rPh>
    <phoneticPr fontId="7"/>
  </si>
  <si>
    <t>1学級当り</t>
    <rPh sb="1" eb="2">
      <t>ガク</t>
    </rPh>
    <rPh sb="2" eb="3">
      <t>キュウ</t>
    </rPh>
    <phoneticPr fontId="7"/>
  </si>
  <si>
    <t>平成22年</t>
  </si>
  <si>
    <t>3年</t>
    <phoneticPr fontId="2"/>
  </si>
  <si>
    <t>東中</t>
    <phoneticPr fontId="2"/>
  </si>
  <si>
    <t>西中</t>
    <phoneticPr fontId="2"/>
  </si>
  <si>
    <t>深良中</t>
    <phoneticPr fontId="2"/>
  </si>
  <si>
    <t>富岡中</t>
    <phoneticPr fontId="2"/>
  </si>
  <si>
    <t>須山中</t>
    <phoneticPr fontId="2"/>
  </si>
  <si>
    <t>不二聖心</t>
    <phoneticPr fontId="2"/>
  </si>
  <si>
    <t>　　　　　　　　　　　　　　　　　　　　　　　　　　　　　　　　　　　                  　　　</t>
    <phoneticPr fontId="7"/>
  </si>
  <si>
    <t>資料：学校教育課</t>
    <rPh sb="3" eb="5">
      <t>ガッコウ</t>
    </rPh>
    <rPh sb="5" eb="7">
      <t>キョウイク</t>
    </rPh>
    <rPh sb="7" eb="8">
      <t>カ</t>
    </rPh>
    <phoneticPr fontId="2"/>
  </si>
  <si>
    <t>平成23年</t>
  </si>
  <si>
    <t>平成24年</t>
  </si>
  <si>
    <t>平成25年</t>
    <phoneticPr fontId="2"/>
  </si>
  <si>
    <t>平成26年</t>
    <phoneticPr fontId="2"/>
  </si>
  <si>
    <t>全  生　徒  数</t>
    <rPh sb="3" eb="4">
      <t>セイ</t>
    </rPh>
    <rPh sb="5" eb="6">
      <t>ト</t>
    </rPh>
    <phoneticPr fontId="2"/>
  </si>
  <si>
    <t>の生徒数</t>
    <rPh sb="1" eb="3">
      <t>セイト</t>
    </rPh>
    <rPh sb="3" eb="4">
      <t>スウ</t>
    </rPh>
    <phoneticPr fontId="7"/>
  </si>
  <si>
    <t>平成27年</t>
  </si>
  <si>
    <t>平成28年</t>
  </si>
  <si>
    <t>２．中学校の生徒数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</si>
</sst>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Continuous" vertical="center"/>
    </xf>
    <xf numFmtId="0" fontId="3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vertical="center"/>
    </xf>
    <xf numFmtId="0" fontId="3" fillId="0" borderId="5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6" xfId="2" applyFont="1" applyFill="1" applyBorder="1" applyAlignment="1">
      <alignment horizontal="distributed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 shrinkToFit="1"/>
    </xf>
    <xf numFmtId="0" fontId="3" fillId="0" borderId="10" xfId="2" applyFont="1" applyFill="1" applyBorder="1" applyAlignment="1">
      <alignment horizontal="center" vertical="center" shrinkToFit="1"/>
    </xf>
    <xf numFmtId="0" fontId="3" fillId="0" borderId="11" xfId="2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 shrinkToFit="1"/>
    </xf>
    <xf numFmtId="176" fontId="8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0" fontId="3" fillId="0" borderId="7" xfId="2" applyFont="1" applyFill="1" applyBorder="1" applyAlignment="1">
      <alignment vertical="center"/>
    </xf>
    <xf numFmtId="0" fontId="3" fillId="0" borderId="0" xfId="2" applyFont="1" applyFill="1" applyAlignment="1">
      <alignment horizontal="right" vertical="center"/>
    </xf>
    <xf numFmtId="38" fontId="8" fillId="0" borderId="7" xfId="1" applyNumberFormat="1" applyFont="1" applyFill="1" applyBorder="1" applyAlignment="1">
      <alignment vertical="center" shrinkToFit="1"/>
    </xf>
    <xf numFmtId="38" fontId="8" fillId="0" borderId="7" xfId="1" applyNumberFormat="1" applyFont="1" applyFill="1" applyBorder="1" applyAlignment="1">
      <alignment vertical="center"/>
    </xf>
    <xf numFmtId="176" fontId="8" fillId="0" borderId="7" xfId="1" applyNumberFormat="1" applyFont="1" applyFill="1" applyBorder="1" applyAlignment="1">
      <alignment vertical="center"/>
    </xf>
    <xf numFmtId="0" fontId="3" fillId="0" borderId="11" xfId="2" applyFont="1" applyFill="1" applyBorder="1" applyAlignment="1">
      <alignment horizontal="distributed" vertical="center"/>
    </xf>
    <xf numFmtId="0" fontId="3" fillId="0" borderId="12" xfId="2" applyFont="1" applyFill="1" applyBorder="1" applyAlignment="1">
      <alignment horizontal="center" vertical="center" shrinkToFit="1"/>
    </xf>
    <xf numFmtId="0" fontId="5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vertical="center" wrapText="1"/>
    </xf>
    <xf numFmtId="0" fontId="6" fillId="0" borderId="9" xfId="2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_Sheet2" xfId="2"/>
  </cellStyles>
  <dxfs count="0"/>
  <tableStyles count="0" defaultTableStyle="TableStyleMedium9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nas1\&#20225;&#30011;&#37096;\&#20225;&#30011;&#25919;&#31574;&#23460;\&#30410;&#30000;&#65297;\&#22269;&#35519;&#22320;&#26041;&#38598;&#35336;&#32080;&#26524;&#22577;&#21578;&#26360;\H17&#22269;&#21218;&#35519;&#26619;&#22320;&#26041;&#38598;&#35336;&#32080;&#26524;&#22577;&#21578;&#26360;&#38306;&#20418;\&#20316;&#25104;&#20013;\&#20316;&#25104;&#29992;&#36039;&#26009;\&#20303;&#23429;&#12371;&#12428;&#12434;&#20351;&#123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裾野市 (3)"/>
      <sheetName val="裾野市"/>
      <sheetName val="裾野市 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workbookViewId="0">
      <selection activeCell="A3" sqref="A3:Q19"/>
    </sheetView>
  </sheetViews>
  <sheetFormatPr defaultRowHeight="13.5"/>
  <sheetData>
    <row r="1" spans="1:17" ht="17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7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>
      <c r="A3" s="3" t="s">
        <v>1</v>
      </c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0</v>
      </c>
    </row>
    <row r="4" spans="1:17">
      <c r="A4" s="26" t="s">
        <v>2</v>
      </c>
      <c r="B4" s="27"/>
      <c r="C4" s="5" t="s">
        <v>25</v>
      </c>
      <c r="D4" s="5"/>
      <c r="E4" s="5"/>
      <c r="F4" s="6"/>
      <c r="G4" s="7" t="s">
        <v>3</v>
      </c>
      <c r="H4" s="8"/>
      <c r="I4" s="6"/>
      <c r="J4" s="7" t="s">
        <v>4</v>
      </c>
      <c r="K4" s="8"/>
      <c r="L4" s="6"/>
      <c r="M4" s="7" t="s">
        <v>12</v>
      </c>
      <c r="N4" s="8"/>
      <c r="O4" s="9" t="s">
        <v>8</v>
      </c>
      <c r="P4" s="10" t="s">
        <v>9</v>
      </c>
      <c r="Q4" s="9" t="s">
        <v>10</v>
      </c>
    </row>
    <row r="5" spans="1:17">
      <c r="A5" s="28"/>
      <c r="B5" s="28"/>
      <c r="C5" s="11" t="s">
        <v>5</v>
      </c>
      <c r="D5" s="12" t="s">
        <v>6</v>
      </c>
      <c r="E5" s="12" t="s">
        <v>7</v>
      </c>
      <c r="F5" s="11" t="s">
        <v>5</v>
      </c>
      <c r="G5" s="12" t="s">
        <v>6</v>
      </c>
      <c r="H5" s="12" t="s">
        <v>7</v>
      </c>
      <c r="I5" s="11" t="s">
        <v>5</v>
      </c>
      <c r="J5" s="12" t="s">
        <v>6</v>
      </c>
      <c r="K5" s="12" t="s">
        <v>7</v>
      </c>
      <c r="L5" s="11" t="s">
        <v>5</v>
      </c>
      <c r="M5" s="12" t="s">
        <v>6</v>
      </c>
      <c r="N5" s="12" t="s">
        <v>7</v>
      </c>
      <c r="O5" s="13"/>
      <c r="P5" s="14"/>
      <c r="Q5" s="13" t="s">
        <v>26</v>
      </c>
    </row>
    <row r="6" spans="1:17">
      <c r="A6" s="3" t="s">
        <v>11</v>
      </c>
      <c r="B6" s="15"/>
      <c r="C6" s="16">
        <v>1705</v>
      </c>
      <c r="D6" s="16">
        <v>764</v>
      </c>
      <c r="E6" s="16">
        <v>941</v>
      </c>
      <c r="F6" s="16">
        <v>551</v>
      </c>
      <c r="G6" s="16">
        <v>251</v>
      </c>
      <c r="H6" s="16">
        <v>300</v>
      </c>
      <c r="I6" s="16">
        <v>579</v>
      </c>
      <c r="J6" s="16">
        <v>264</v>
      </c>
      <c r="K6" s="16">
        <v>315</v>
      </c>
      <c r="L6" s="16">
        <v>575</v>
      </c>
      <c r="M6" s="16">
        <v>249</v>
      </c>
      <c r="N6" s="16">
        <v>326</v>
      </c>
      <c r="O6" s="16">
        <v>61</v>
      </c>
      <c r="P6" s="16">
        <v>116</v>
      </c>
      <c r="Q6" s="17">
        <v>27.950819672131146</v>
      </c>
    </row>
    <row r="7" spans="1:17">
      <c r="A7" s="3" t="s">
        <v>21</v>
      </c>
      <c r="B7" s="15"/>
      <c r="C7" s="16">
        <v>1673</v>
      </c>
      <c r="D7" s="18">
        <v>758</v>
      </c>
      <c r="E7" s="16">
        <v>915</v>
      </c>
      <c r="F7" s="16">
        <v>556</v>
      </c>
      <c r="G7" s="18">
        <v>248</v>
      </c>
      <c r="H7" s="18">
        <v>308</v>
      </c>
      <c r="I7" s="16">
        <v>554</v>
      </c>
      <c r="J7" s="18">
        <v>251</v>
      </c>
      <c r="K7" s="18">
        <v>303</v>
      </c>
      <c r="L7" s="16">
        <v>563</v>
      </c>
      <c r="M7" s="18">
        <v>259</v>
      </c>
      <c r="N7" s="18">
        <v>304</v>
      </c>
      <c r="O7" s="18">
        <v>52</v>
      </c>
      <c r="P7" s="18">
        <v>138</v>
      </c>
      <c r="Q7" s="17">
        <v>32.200000000000003</v>
      </c>
    </row>
    <row r="8" spans="1:17">
      <c r="A8" s="3" t="s">
        <v>22</v>
      </c>
      <c r="B8" s="15"/>
      <c r="C8" s="16">
        <v>1655</v>
      </c>
      <c r="D8" s="16">
        <v>743</v>
      </c>
      <c r="E8" s="16">
        <v>912</v>
      </c>
      <c r="F8" s="16">
        <v>550</v>
      </c>
      <c r="G8" s="16">
        <v>246</v>
      </c>
      <c r="H8" s="16">
        <v>304</v>
      </c>
      <c r="I8" s="16">
        <v>552</v>
      </c>
      <c r="J8" s="16">
        <v>245</v>
      </c>
      <c r="K8" s="16">
        <v>307</v>
      </c>
      <c r="L8" s="16">
        <v>553</v>
      </c>
      <c r="M8" s="16">
        <v>252</v>
      </c>
      <c r="N8" s="16">
        <v>301</v>
      </c>
      <c r="O8" s="16">
        <v>56</v>
      </c>
      <c r="P8" s="16">
        <v>139</v>
      </c>
      <c r="Q8" s="17">
        <v>29.6</v>
      </c>
    </row>
    <row r="9" spans="1:17">
      <c r="A9" s="3" t="s">
        <v>23</v>
      </c>
      <c r="B9" s="15"/>
      <c r="C9" s="16">
        <v>1660</v>
      </c>
      <c r="D9" s="18">
        <v>746</v>
      </c>
      <c r="E9" s="16">
        <v>914</v>
      </c>
      <c r="F9" s="16">
        <v>560</v>
      </c>
      <c r="G9" s="18">
        <v>258</v>
      </c>
      <c r="H9" s="18">
        <v>302</v>
      </c>
      <c r="I9" s="16">
        <v>547</v>
      </c>
      <c r="J9" s="18">
        <v>243</v>
      </c>
      <c r="K9" s="18">
        <v>304</v>
      </c>
      <c r="L9" s="16">
        <v>553</v>
      </c>
      <c r="M9" s="18">
        <v>245</v>
      </c>
      <c r="N9" s="18">
        <v>308</v>
      </c>
      <c r="O9" s="18">
        <v>56</v>
      </c>
      <c r="P9" s="18">
        <v>138</v>
      </c>
      <c r="Q9" s="17">
        <v>29.642857142857142</v>
      </c>
    </row>
    <row r="10" spans="1:17">
      <c r="A10" s="3" t="s">
        <v>24</v>
      </c>
      <c r="B10" s="15"/>
      <c r="C10" s="16">
        <v>1673</v>
      </c>
      <c r="D10" s="16">
        <v>774</v>
      </c>
      <c r="E10" s="16">
        <v>899</v>
      </c>
      <c r="F10" s="16">
        <v>568</v>
      </c>
      <c r="G10" s="16">
        <v>275</v>
      </c>
      <c r="H10" s="16">
        <v>293</v>
      </c>
      <c r="I10" s="16">
        <v>559</v>
      </c>
      <c r="J10" s="16">
        <v>257</v>
      </c>
      <c r="K10" s="16">
        <v>302</v>
      </c>
      <c r="L10" s="16">
        <v>546</v>
      </c>
      <c r="M10" s="16">
        <v>242</v>
      </c>
      <c r="N10" s="16">
        <v>304</v>
      </c>
      <c r="O10" s="16">
        <v>58</v>
      </c>
      <c r="P10" s="16">
        <v>143</v>
      </c>
      <c r="Q10" s="17">
        <v>28.844827586206897</v>
      </c>
    </row>
    <row r="11" spans="1:17">
      <c r="A11" s="3" t="s">
        <v>27</v>
      </c>
      <c r="B11" s="15"/>
      <c r="C11" s="16">
        <v>1679</v>
      </c>
      <c r="D11" s="18">
        <v>776</v>
      </c>
      <c r="E11" s="16">
        <v>903</v>
      </c>
      <c r="F11" s="16">
        <v>563</v>
      </c>
      <c r="G11" s="18">
        <v>249</v>
      </c>
      <c r="H11" s="18">
        <v>314</v>
      </c>
      <c r="I11" s="16">
        <v>565</v>
      </c>
      <c r="J11" s="18">
        <v>274</v>
      </c>
      <c r="K11" s="18">
        <v>291</v>
      </c>
      <c r="L11" s="16">
        <v>551</v>
      </c>
      <c r="M11" s="18">
        <v>253</v>
      </c>
      <c r="N11" s="18">
        <v>298</v>
      </c>
      <c r="O11" s="18">
        <v>54</v>
      </c>
      <c r="P11" s="18">
        <v>148</v>
      </c>
      <c r="Q11" s="17">
        <f t="shared" ref="Q11:Q17" si="0">C11/O11</f>
        <v>31.092592592592592</v>
      </c>
    </row>
    <row r="12" spans="1:17">
      <c r="A12" s="3" t="s">
        <v>28</v>
      </c>
      <c r="B12" s="15"/>
      <c r="C12" s="16">
        <f>SUM(C13:C18)</f>
        <v>1693</v>
      </c>
      <c r="D12" s="16">
        <f t="shared" ref="D12:P12" si="1">SUM(D13:D18)</f>
        <v>777</v>
      </c>
      <c r="E12" s="16">
        <f t="shared" si="1"/>
        <v>916</v>
      </c>
      <c r="F12" s="16">
        <f t="shared" si="1"/>
        <v>557</v>
      </c>
      <c r="G12" s="16">
        <f t="shared" si="1"/>
        <v>255</v>
      </c>
      <c r="H12" s="16">
        <f t="shared" si="1"/>
        <v>302</v>
      </c>
      <c r="I12" s="16">
        <f t="shared" si="1"/>
        <v>567</v>
      </c>
      <c r="J12" s="16">
        <f t="shared" si="1"/>
        <v>263</v>
      </c>
      <c r="K12" s="16">
        <f t="shared" si="1"/>
        <v>313</v>
      </c>
      <c r="L12" s="16">
        <f t="shared" si="1"/>
        <v>569</v>
      </c>
      <c r="M12" s="16">
        <f t="shared" si="1"/>
        <v>286</v>
      </c>
      <c r="N12" s="16">
        <f t="shared" si="1"/>
        <v>293</v>
      </c>
      <c r="O12" s="16">
        <f t="shared" si="1"/>
        <v>60</v>
      </c>
      <c r="P12" s="16">
        <f t="shared" si="1"/>
        <v>147</v>
      </c>
      <c r="Q12" s="17">
        <f t="shared" si="0"/>
        <v>28.216666666666665</v>
      </c>
    </row>
    <row r="13" spans="1:17">
      <c r="A13" s="3"/>
      <c r="B13" s="24" t="s">
        <v>13</v>
      </c>
      <c r="C13" s="16">
        <v>402</v>
      </c>
      <c r="D13" s="18">
        <v>231</v>
      </c>
      <c r="E13" s="18">
        <v>171</v>
      </c>
      <c r="F13" s="16">
        <v>128</v>
      </c>
      <c r="G13" s="18">
        <v>78</v>
      </c>
      <c r="H13" s="18">
        <v>50</v>
      </c>
      <c r="I13" s="16">
        <v>145</v>
      </c>
      <c r="J13" s="18">
        <v>79</v>
      </c>
      <c r="K13" s="18">
        <v>66</v>
      </c>
      <c r="L13" s="16">
        <v>129</v>
      </c>
      <c r="M13" s="18">
        <v>74</v>
      </c>
      <c r="N13" s="18">
        <v>55</v>
      </c>
      <c r="O13" s="18">
        <v>16</v>
      </c>
      <c r="P13" s="18">
        <v>31</v>
      </c>
      <c r="Q13" s="17">
        <f t="shared" si="0"/>
        <v>25.125</v>
      </c>
    </row>
    <row r="14" spans="1:17">
      <c r="A14" s="3"/>
      <c r="B14" s="24" t="s">
        <v>14</v>
      </c>
      <c r="C14" s="16">
        <v>426</v>
      </c>
      <c r="D14" s="18">
        <v>217</v>
      </c>
      <c r="E14" s="18">
        <v>209</v>
      </c>
      <c r="F14" s="16">
        <v>130</v>
      </c>
      <c r="G14" s="18">
        <v>70</v>
      </c>
      <c r="H14" s="18">
        <v>60</v>
      </c>
      <c r="I14" s="16">
        <v>138</v>
      </c>
      <c r="J14" s="18">
        <v>64</v>
      </c>
      <c r="K14" s="18">
        <v>74</v>
      </c>
      <c r="L14" s="16">
        <v>158</v>
      </c>
      <c r="M14" s="18">
        <v>83</v>
      </c>
      <c r="N14" s="18">
        <v>75</v>
      </c>
      <c r="O14" s="18">
        <v>14</v>
      </c>
      <c r="P14" s="18">
        <v>30</v>
      </c>
      <c r="Q14" s="17">
        <f t="shared" si="0"/>
        <v>30.428571428571427</v>
      </c>
    </row>
    <row r="15" spans="1:17">
      <c r="A15" s="3"/>
      <c r="B15" s="24" t="s">
        <v>15</v>
      </c>
      <c r="C15" s="16">
        <v>157</v>
      </c>
      <c r="D15" s="18">
        <v>94</v>
      </c>
      <c r="E15" s="18">
        <v>63</v>
      </c>
      <c r="F15" s="16">
        <v>55</v>
      </c>
      <c r="G15" s="18">
        <v>33</v>
      </c>
      <c r="H15" s="18">
        <v>22</v>
      </c>
      <c r="I15" s="16">
        <v>50</v>
      </c>
      <c r="J15" s="18">
        <v>28</v>
      </c>
      <c r="K15" s="18">
        <v>22</v>
      </c>
      <c r="L15" s="16">
        <v>52</v>
      </c>
      <c r="M15" s="18">
        <v>33</v>
      </c>
      <c r="N15" s="18">
        <v>19</v>
      </c>
      <c r="O15" s="18">
        <v>6</v>
      </c>
      <c r="P15" s="18">
        <v>16</v>
      </c>
      <c r="Q15" s="17">
        <f t="shared" si="0"/>
        <v>26.166666666666668</v>
      </c>
    </row>
    <row r="16" spans="1:17">
      <c r="A16" s="3"/>
      <c r="B16" s="24" t="s">
        <v>16</v>
      </c>
      <c r="C16" s="16">
        <v>417</v>
      </c>
      <c r="D16" s="18">
        <v>205</v>
      </c>
      <c r="E16" s="18">
        <v>212</v>
      </c>
      <c r="F16" s="16">
        <v>145</v>
      </c>
      <c r="G16" s="18">
        <v>63</v>
      </c>
      <c r="H16" s="18">
        <v>82</v>
      </c>
      <c r="I16" s="16">
        <v>134</v>
      </c>
      <c r="J16" s="18">
        <v>67</v>
      </c>
      <c r="K16" s="18">
        <v>67</v>
      </c>
      <c r="L16" s="16">
        <v>138</v>
      </c>
      <c r="M16" s="18">
        <v>75</v>
      </c>
      <c r="N16" s="18">
        <v>63</v>
      </c>
      <c r="O16" s="18">
        <v>15</v>
      </c>
      <c r="P16" s="18">
        <v>28</v>
      </c>
      <c r="Q16" s="17">
        <f t="shared" si="0"/>
        <v>27.8</v>
      </c>
    </row>
    <row r="17" spans="1:17">
      <c r="A17" s="3"/>
      <c r="B17" s="24" t="s">
        <v>17</v>
      </c>
      <c r="C17" s="16">
        <v>70</v>
      </c>
      <c r="D17" s="18">
        <v>30</v>
      </c>
      <c r="E17" s="18">
        <v>40</v>
      </c>
      <c r="F17" s="16">
        <v>24</v>
      </c>
      <c r="G17" s="18">
        <v>11</v>
      </c>
      <c r="H17" s="18">
        <v>13</v>
      </c>
      <c r="I17" s="16">
        <v>25</v>
      </c>
      <c r="J17" s="18">
        <v>25</v>
      </c>
      <c r="K17" s="18">
        <v>9</v>
      </c>
      <c r="L17" s="16">
        <v>21</v>
      </c>
      <c r="M17" s="18">
        <v>21</v>
      </c>
      <c r="N17" s="18">
        <v>10</v>
      </c>
      <c r="O17" s="18">
        <v>3</v>
      </c>
      <c r="P17" s="18">
        <v>12</v>
      </c>
      <c r="Q17" s="17">
        <f t="shared" si="0"/>
        <v>23.333333333333332</v>
      </c>
    </row>
    <row r="18" spans="1:17">
      <c r="A18" s="19"/>
      <c r="B18" s="25" t="s">
        <v>18</v>
      </c>
      <c r="C18" s="21">
        <v>221</v>
      </c>
      <c r="D18" s="22">
        <v>0</v>
      </c>
      <c r="E18" s="22">
        <v>221</v>
      </c>
      <c r="F18" s="21">
        <v>75</v>
      </c>
      <c r="G18" s="22">
        <v>0</v>
      </c>
      <c r="H18" s="22">
        <v>75</v>
      </c>
      <c r="I18" s="21">
        <v>75</v>
      </c>
      <c r="J18" s="22">
        <v>0</v>
      </c>
      <c r="K18" s="22">
        <v>75</v>
      </c>
      <c r="L18" s="21">
        <v>71</v>
      </c>
      <c r="M18" s="22">
        <v>0</v>
      </c>
      <c r="N18" s="22">
        <v>71</v>
      </c>
      <c r="O18" s="22">
        <v>6</v>
      </c>
      <c r="P18" s="22">
        <v>30</v>
      </c>
      <c r="Q18" s="23">
        <f>C18/O18</f>
        <v>36.833333333333336</v>
      </c>
    </row>
    <row r="19" spans="1:17">
      <c r="A19" s="2" t="s">
        <v>19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0" t="s">
        <v>20</v>
      </c>
    </row>
    <row r="20" spans="1:17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0"/>
    </row>
    <row r="21" spans="1:17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7.25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>
      <c r="A23" s="2"/>
      <c r="B23" s="2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4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0"/>
      <c r="O24" s="2"/>
      <c r="P24" s="2"/>
      <c r="Q24" s="2"/>
    </row>
  </sheetData>
  <mergeCells count="1">
    <mergeCell ref="A4:B5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中学校生徒数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s000806</dc:creator>
  <cp:lastModifiedBy>FJ-USER</cp:lastModifiedBy>
  <cp:lastPrinted>2017-05-17T01:49:16Z</cp:lastPrinted>
  <dcterms:created xsi:type="dcterms:W3CDTF">2011-03-02T02:39:00Z</dcterms:created>
  <dcterms:modified xsi:type="dcterms:W3CDTF">2017-05-24T09:16:28Z</dcterms:modified>
</cp:coreProperties>
</file>