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8655" tabRatio="835"/>
  </bookViews>
  <sheets>
    <sheet name="道路橋梁" sheetId="7" r:id="rId1"/>
  </sheets>
  <calcPr calcId="145621"/>
</workbook>
</file>

<file path=xl/calcChain.xml><?xml version="1.0" encoding="utf-8"?>
<calcChain xmlns="http://schemas.openxmlformats.org/spreadsheetml/2006/main">
  <c r="J11" i="7" l="1"/>
  <c r="E10" i="7"/>
  <c r="G10" i="7"/>
  <c r="K9" i="7"/>
  <c r="K11" i="7" s="1"/>
  <c r="I9" i="7"/>
  <c r="I11" i="7" s="1"/>
  <c r="H9" i="7"/>
  <c r="H11" i="7" s="1"/>
  <c r="G8" i="7"/>
  <c r="E8" i="7"/>
  <c r="B9" i="7"/>
  <c r="G7" i="7"/>
  <c r="E7" i="7"/>
  <c r="G6" i="7"/>
  <c r="E6" i="7"/>
  <c r="G11" i="7" l="1"/>
  <c r="E9" i="7"/>
  <c r="E11" i="7"/>
  <c r="G9" i="7"/>
</calcChain>
</file>

<file path=xl/sharedStrings.xml><?xml version="1.0" encoding="utf-8"?>
<sst xmlns="http://schemas.openxmlformats.org/spreadsheetml/2006/main" count="32" uniqueCount="25">
  <si>
    <t>交通不能</t>
  </si>
  <si>
    <t>道路種別</t>
  </si>
  <si>
    <t>路線数</t>
  </si>
  <si>
    <t>実延長</t>
  </si>
  <si>
    <t>改良延長</t>
  </si>
  <si>
    <t>改良率</t>
  </si>
  <si>
    <t>舗装延長</t>
  </si>
  <si>
    <t>舗装率</t>
  </si>
  <si>
    <t>一般国道</t>
  </si>
  <si>
    <t>　　　　　　　　　　　　　　　　　　　　　　　　　　　　　　　</t>
    <phoneticPr fontId="2"/>
  </si>
  <si>
    <t>　　　　　　　　　　　　　　　　　　　　　　　　　　　　　</t>
    <phoneticPr fontId="2"/>
  </si>
  <si>
    <t>高速自動車道</t>
    <phoneticPr fontId="2"/>
  </si>
  <si>
    <t>橋りょう</t>
    <phoneticPr fontId="2"/>
  </si>
  <si>
    <t>箇所</t>
    <phoneticPr fontId="2"/>
  </si>
  <si>
    <t>延長</t>
    <phoneticPr fontId="2"/>
  </si>
  <si>
    <t>区間</t>
    <phoneticPr fontId="2"/>
  </si>
  <si>
    <t>有料</t>
    <phoneticPr fontId="2"/>
  </si>
  <si>
    <t>県道</t>
    <phoneticPr fontId="2"/>
  </si>
  <si>
    <t>小計</t>
    <phoneticPr fontId="2"/>
  </si>
  <si>
    <t>市道</t>
    <phoneticPr fontId="2"/>
  </si>
  <si>
    <t>合計</t>
    <phoneticPr fontId="2"/>
  </si>
  <si>
    <t>-</t>
    <phoneticPr fontId="2"/>
  </si>
  <si>
    <t>資料：静岡県道路現況調書</t>
    <rPh sb="3" eb="6">
      <t>シズオカケン</t>
    </rPh>
    <rPh sb="6" eb="8">
      <t>ドウロ</t>
    </rPh>
    <rPh sb="8" eb="10">
      <t>ゲンキョウ</t>
    </rPh>
    <rPh sb="10" eb="12">
      <t>チョウショ</t>
    </rPh>
    <phoneticPr fontId="2"/>
  </si>
  <si>
    <t>１．道路・橋りょう</t>
    <phoneticPr fontId="2"/>
  </si>
  <si>
    <t>（平成27年4月1日）〔単位：延長　ｍ〕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</si>
</sst>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#,###\9"/>
    <numFmt numFmtId="178" formatCode="\'00"/>
  </numFmts>
  <fonts count="1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77" fontId="4" fillId="0" borderId="0" applyFill="0" applyBorder="0" applyAlignment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8" fontId="9" fillId="0" borderId="0"/>
    <xf numFmtId="0" fontId="10" fillId="0" borderId="0"/>
    <xf numFmtId="10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/>
  </cellStyleXfs>
  <cellXfs count="28">
    <xf numFmtId="0" fontId="0" fillId="0" borderId="0" xfId="0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distributed" vertical="center" justifyLastLine="1" shrinkToFit="1"/>
    </xf>
    <xf numFmtId="0" fontId="0" fillId="0" borderId="6" xfId="0" applyFill="1" applyBorder="1" applyAlignment="1">
      <alignment horizontal="centerContinuous" vertical="center" shrinkToFit="1"/>
    </xf>
    <xf numFmtId="0" fontId="0" fillId="0" borderId="7" xfId="0" applyFill="1" applyBorder="1" applyAlignment="1">
      <alignment horizontal="distributed" vertical="center" justifyLastLine="1" shrinkToFit="1"/>
    </xf>
    <xf numFmtId="0" fontId="0" fillId="0" borderId="4" xfId="0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38" fontId="0" fillId="0" borderId="10" xfId="10" applyFont="1" applyFill="1" applyBorder="1" applyAlignment="1">
      <alignment vertical="center"/>
    </xf>
    <xf numFmtId="38" fontId="0" fillId="0" borderId="0" xfId="10" applyFont="1" applyFill="1" applyBorder="1" applyAlignment="1">
      <alignment vertical="center"/>
    </xf>
    <xf numFmtId="176" fontId="0" fillId="0" borderId="0" xfId="10" applyNumberFormat="1" applyFont="1" applyFill="1" applyBorder="1" applyAlignment="1">
      <alignment vertical="center"/>
    </xf>
    <xf numFmtId="38" fontId="0" fillId="0" borderId="0" xfId="10" applyFont="1" applyFill="1" applyBorder="1" applyAlignment="1">
      <alignment horizontal="right" vertical="center"/>
    </xf>
    <xf numFmtId="38" fontId="0" fillId="0" borderId="0" xfId="10" applyFont="1" applyFill="1" applyBorder="1" applyAlignment="1">
      <alignment vertical="center" shrinkToFit="1"/>
    </xf>
    <xf numFmtId="38" fontId="0" fillId="0" borderId="11" xfId="10" applyFont="1" applyFill="1" applyBorder="1" applyAlignment="1">
      <alignment vertical="center"/>
    </xf>
    <xf numFmtId="38" fontId="0" fillId="0" borderId="4" xfId="10" applyFont="1" applyFill="1" applyBorder="1" applyAlignment="1">
      <alignment vertical="center" shrinkToFit="1"/>
    </xf>
    <xf numFmtId="176" fontId="0" fillId="0" borderId="4" xfId="10" applyNumberFormat="1" applyFont="1" applyFill="1" applyBorder="1" applyAlignment="1">
      <alignment vertical="center"/>
    </xf>
    <xf numFmtId="38" fontId="0" fillId="0" borderId="4" xfId="1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</cellXfs>
  <cellStyles count="15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2" xfId="11"/>
    <cellStyle name="桁区切り 3" xfId="12"/>
    <cellStyle name="標準" xfId="0" builtinId="0"/>
    <cellStyle name="標準 2" xfId="13"/>
    <cellStyle name="未定義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13"/>
  <sheetViews>
    <sheetView showGridLines="0" tabSelected="1" zoomScaleNormal="100" zoomScaleSheetLayoutView="100" workbookViewId="0">
      <selection activeCell="A3" sqref="A3:K12"/>
    </sheetView>
  </sheetViews>
  <sheetFormatPr defaultRowHeight="14.25"/>
  <cols>
    <col min="1" max="1" width="8.5" style="13" customWidth="1"/>
    <col min="2" max="2" width="6.625" style="13" customWidth="1"/>
    <col min="3" max="4" width="7.375" style="13" customWidth="1"/>
    <col min="5" max="5" width="6.625" style="13" customWidth="1"/>
    <col min="6" max="6" width="7.375" style="13" customWidth="1"/>
    <col min="7" max="7" width="6.625" style="13" customWidth="1"/>
    <col min="8" max="11" width="7.375" style="13" customWidth="1"/>
    <col min="12" max="16384" width="9" style="13"/>
  </cols>
  <sheetData>
    <row r="1" spans="1:11" ht="18" customHeight="1">
      <c r="A1" s="12" t="s">
        <v>23</v>
      </c>
    </row>
    <row r="2" spans="1:11" ht="18" customHeight="1">
      <c r="A2" s="12"/>
    </row>
    <row r="3" spans="1:11" ht="18" customHeight="1">
      <c r="A3" s="4" t="s">
        <v>9</v>
      </c>
      <c r="B3" s="4"/>
      <c r="C3" s="4"/>
      <c r="D3" s="4"/>
      <c r="E3" s="4"/>
      <c r="F3" s="4"/>
      <c r="G3" s="4"/>
      <c r="H3" s="4"/>
      <c r="I3" s="4"/>
      <c r="J3" s="4"/>
      <c r="K3" s="8" t="s">
        <v>24</v>
      </c>
    </row>
    <row r="4" spans="1:11" ht="18" customHeight="1">
      <c r="A4" s="26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6" t="s">
        <v>12</v>
      </c>
      <c r="I4" s="6"/>
      <c r="J4" s="10" t="s">
        <v>0</v>
      </c>
      <c r="K4" s="11" t="s">
        <v>16</v>
      </c>
    </row>
    <row r="5" spans="1:11" ht="18" customHeight="1">
      <c r="A5" s="27"/>
      <c r="B5" s="25"/>
      <c r="C5" s="25"/>
      <c r="D5" s="25"/>
      <c r="E5" s="25"/>
      <c r="F5" s="25"/>
      <c r="G5" s="25"/>
      <c r="H5" s="5" t="s">
        <v>13</v>
      </c>
      <c r="I5" s="5" t="s">
        <v>14</v>
      </c>
      <c r="J5" s="9" t="s">
        <v>15</v>
      </c>
      <c r="K5" s="7" t="s">
        <v>15</v>
      </c>
    </row>
    <row r="6" spans="1:11" ht="18" customHeight="1">
      <c r="A6" s="1" t="s">
        <v>11</v>
      </c>
      <c r="B6" s="15">
        <v>2</v>
      </c>
      <c r="C6" s="16">
        <v>14416</v>
      </c>
      <c r="D6" s="16">
        <v>14416</v>
      </c>
      <c r="E6" s="17">
        <f t="shared" ref="E6:E11" si="0">D6/C6*100</f>
        <v>100</v>
      </c>
      <c r="F6" s="16">
        <v>14416</v>
      </c>
      <c r="G6" s="17">
        <f t="shared" ref="G6:G11" si="1">F6/C6*100</f>
        <v>100</v>
      </c>
      <c r="H6" s="16">
        <v>19</v>
      </c>
      <c r="I6" s="16">
        <v>2339</v>
      </c>
      <c r="J6" s="18" t="s">
        <v>21</v>
      </c>
      <c r="K6" s="16">
        <v>14416</v>
      </c>
    </row>
    <row r="7" spans="1:11" ht="18" customHeight="1">
      <c r="A7" s="1" t="s">
        <v>8</v>
      </c>
      <c r="B7" s="15">
        <v>3</v>
      </c>
      <c r="C7" s="16">
        <v>19691</v>
      </c>
      <c r="D7" s="16">
        <v>19329</v>
      </c>
      <c r="E7" s="17">
        <f t="shared" si="0"/>
        <v>98.161596668528773</v>
      </c>
      <c r="F7" s="16">
        <v>19691</v>
      </c>
      <c r="G7" s="17">
        <f t="shared" si="1"/>
        <v>100</v>
      </c>
      <c r="H7" s="16">
        <v>28</v>
      </c>
      <c r="I7" s="16">
        <v>1385</v>
      </c>
      <c r="J7" s="18" t="s">
        <v>21</v>
      </c>
      <c r="K7" s="18" t="s">
        <v>21</v>
      </c>
    </row>
    <row r="8" spans="1:11" ht="18" customHeight="1">
      <c r="A8" s="2" t="s">
        <v>17</v>
      </c>
      <c r="B8" s="15">
        <v>8</v>
      </c>
      <c r="C8" s="16">
        <v>29753</v>
      </c>
      <c r="D8" s="16">
        <v>27911</v>
      </c>
      <c r="E8" s="17">
        <f t="shared" si="0"/>
        <v>93.8090276610762</v>
      </c>
      <c r="F8" s="16">
        <v>29251</v>
      </c>
      <c r="G8" s="17">
        <f t="shared" si="1"/>
        <v>98.312775182334562</v>
      </c>
      <c r="H8" s="16">
        <v>28</v>
      </c>
      <c r="I8" s="16">
        <v>304</v>
      </c>
      <c r="J8" s="18" t="s">
        <v>21</v>
      </c>
      <c r="K8" s="18" t="s">
        <v>21</v>
      </c>
    </row>
    <row r="9" spans="1:11" ht="18" customHeight="1">
      <c r="A9" s="2" t="s">
        <v>18</v>
      </c>
      <c r="B9" s="15">
        <f>SUM(B6:B8)</f>
        <v>13</v>
      </c>
      <c r="C9" s="16">
        <v>63860</v>
      </c>
      <c r="D9" s="16">
        <v>61656</v>
      </c>
      <c r="E9" s="17">
        <f t="shared" si="0"/>
        <v>96.548700281866587</v>
      </c>
      <c r="F9" s="16">
        <v>63358</v>
      </c>
      <c r="G9" s="17">
        <f t="shared" si="1"/>
        <v>99.213905418102101</v>
      </c>
      <c r="H9" s="16">
        <f>SUM(H6:H8)</f>
        <v>75</v>
      </c>
      <c r="I9" s="16">
        <f>SUM(I6:I8)</f>
        <v>4028</v>
      </c>
      <c r="J9" s="18" t="s">
        <v>21</v>
      </c>
      <c r="K9" s="16">
        <f>SUM(K6:K8)</f>
        <v>14416</v>
      </c>
    </row>
    <row r="10" spans="1:11" ht="18" customHeight="1">
      <c r="A10" s="2" t="s">
        <v>19</v>
      </c>
      <c r="B10" s="15">
        <v>1907</v>
      </c>
      <c r="C10" s="19">
        <v>653104</v>
      </c>
      <c r="D10" s="19">
        <v>318983</v>
      </c>
      <c r="E10" s="17">
        <f t="shared" si="0"/>
        <v>48.841072784732596</v>
      </c>
      <c r="F10" s="19">
        <v>379435</v>
      </c>
      <c r="G10" s="17">
        <f t="shared" si="1"/>
        <v>58.097179009774855</v>
      </c>
      <c r="H10" s="16">
        <v>283</v>
      </c>
      <c r="I10" s="16">
        <v>3579</v>
      </c>
      <c r="J10" s="19">
        <v>308937</v>
      </c>
      <c r="K10" s="18" t="s">
        <v>21</v>
      </c>
    </row>
    <row r="11" spans="1:11" ht="18" customHeight="1">
      <c r="A11" s="3" t="s">
        <v>20</v>
      </c>
      <c r="B11" s="20">
        <v>1920</v>
      </c>
      <c r="C11" s="21">
        <v>716965</v>
      </c>
      <c r="D11" s="21">
        <v>380640</v>
      </c>
      <c r="E11" s="22">
        <f t="shared" si="0"/>
        <v>53.090457693192839</v>
      </c>
      <c r="F11" s="21">
        <v>442793</v>
      </c>
      <c r="G11" s="22">
        <f t="shared" si="1"/>
        <v>61.759360638245944</v>
      </c>
      <c r="H11" s="23">
        <f>H9+H10</f>
        <v>358</v>
      </c>
      <c r="I11" s="23">
        <f>I9+I10</f>
        <v>7607</v>
      </c>
      <c r="J11" s="21">
        <f>SUM(J9:J10)</f>
        <v>308937</v>
      </c>
      <c r="K11" s="23">
        <f>SUM(K9:K10)</f>
        <v>14416</v>
      </c>
    </row>
    <row r="12" spans="1:11" ht="18" customHeight="1">
      <c r="A12" s="13" t="s">
        <v>10</v>
      </c>
      <c r="K12" s="14" t="s">
        <v>22</v>
      </c>
    </row>
    <row r="13" spans="1:11" ht="18" customHeight="1">
      <c r="K13" s="14"/>
    </row>
  </sheetData>
  <mergeCells count="7">
    <mergeCell ref="E4:E5"/>
    <mergeCell ref="F4:F5"/>
    <mergeCell ref="G4:G5"/>
    <mergeCell ref="A4:A5"/>
    <mergeCell ref="B4:B5"/>
    <mergeCell ref="C4:C5"/>
    <mergeCell ref="D4:D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道路橋梁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彩</dc:creator>
  <cp:lastModifiedBy>FJ-USER</cp:lastModifiedBy>
  <cp:lastPrinted>2015-03-11T02:53:41Z</cp:lastPrinted>
  <dcterms:created xsi:type="dcterms:W3CDTF">2014-09-30T05:23:29Z</dcterms:created>
  <dcterms:modified xsi:type="dcterms:W3CDTF">2017-05-24T01:35:30Z</dcterms:modified>
</cp:coreProperties>
</file>