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15330" windowHeight="9045" tabRatio="909"/>
  </bookViews>
  <sheets>
    <sheet name="住民登録人口及び世帯の推移" sheetId="10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I30" i="10" l="1"/>
  <c r="F29" i="10"/>
  <c r="G29" i="10" l="1"/>
  <c r="G30" i="10"/>
  <c r="F30" i="10"/>
  <c r="I29" i="10"/>
</calcChain>
</file>

<file path=xl/sharedStrings.xml><?xml version="1.0" encoding="utf-8"?>
<sst xmlns="http://schemas.openxmlformats.org/spreadsheetml/2006/main" count="45" uniqueCount="45">
  <si>
    <t>平成10年</t>
  </si>
  <si>
    <t>前年に対す</t>
  </si>
  <si>
    <t>人口密度</t>
  </si>
  <si>
    <t>世帯数</t>
  </si>
  <si>
    <t>る増加数</t>
  </si>
  <si>
    <t>各年3月31日現在</t>
    <phoneticPr fontId="2"/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</si>
  <si>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</si>
  <si>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</si>
  <si>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</si>
  <si>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</si>
  <si>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</si>
  <si>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</si>
  <si>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</si>
  <si>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平成11年</t>
  </si>
  <si>
    <t>平成12年</t>
  </si>
  <si>
    <t>区　分</t>
    <phoneticPr fontId="2"/>
  </si>
  <si>
    <r>
      <t>(1ｋ㎡</t>
    </r>
    <r>
      <rPr>
        <sz val="9"/>
        <color indexed="64"/>
        <rFont val="ＭＳ 明朝"/>
        <family val="1"/>
        <charset val="128"/>
      </rPr>
      <t>につき）</t>
    </r>
    <phoneticPr fontId="2"/>
  </si>
  <si>
    <t>人　　　　　　　口</t>
    <phoneticPr fontId="2"/>
  </si>
  <si>
    <t>　　　　　　　　　　　　　　　　　　　　　　　　　　　　　　　　　　　　　</t>
    <phoneticPr fontId="2"/>
  </si>
  <si>
    <t>　　　　　　　　　　　　　　　　　　　　　　　　　　　　　　　　　　　　　　　　　</t>
    <phoneticPr fontId="2"/>
  </si>
  <si>
    <t>総　数</t>
    <phoneticPr fontId="2"/>
  </si>
  <si>
    <t>男</t>
    <phoneticPr fontId="2"/>
  </si>
  <si>
    <t>女</t>
    <phoneticPr fontId="2"/>
  </si>
  <si>
    <t>女100に対する</t>
    <rPh sb="5" eb="6">
      <t>タイ</t>
    </rPh>
    <phoneticPr fontId="2"/>
  </si>
  <si>
    <t>男の数(性比)</t>
    <rPh sb="0" eb="1">
      <t>オトコ</t>
    </rPh>
    <rPh sb="2" eb="3">
      <t>カズ</t>
    </rPh>
    <rPh sb="4" eb="5">
      <t>セイ</t>
    </rPh>
    <rPh sb="5" eb="6">
      <t>ヒリツ</t>
    </rPh>
    <phoneticPr fontId="2"/>
  </si>
  <si>
    <t>平成17年</t>
  </si>
  <si>
    <t>平成18年</t>
  </si>
  <si>
    <t>平成19年</t>
  </si>
  <si>
    <t>平成20年</t>
  </si>
  <si>
    <t>平成21年</t>
  </si>
  <si>
    <t>平成22年</t>
  </si>
  <si>
    <t>平成13年</t>
  </si>
  <si>
    <t>平成14年</t>
  </si>
  <si>
    <t>平成15年</t>
  </si>
  <si>
    <t>平成16年</t>
  </si>
  <si>
    <t>平成23年</t>
  </si>
  <si>
    <t>平成24年</t>
  </si>
  <si>
    <t>資料：市民課</t>
    <rPh sb="5" eb="6">
      <t>カ</t>
    </rPh>
    <phoneticPr fontId="2"/>
  </si>
  <si>
    <t>平成2年</t>
  </si>
  <si>
    <t>平成25年</t>
  </si>
  <si>
    <t>平成26年</t>
  </si>
  <si>
    <t>年　次</t>
    <rPh sb="0" eb="1">
      <t>ネン</t>
    </rPh>
    <rPh sb="2" eb="3">
      <t>ツギ</t>
    </rPh>
    <phoneticPr fontId="2"/>
  </si>
  <si>
    <t>平成27年</t>
  </si>
  <si>
    <t>平成28年</t>
  </si>
  <si>
    <t>２．住民登録人口及び世帯の推移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</si>
</sst>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"/>
  </numFmts>
  <fonts count="22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9" applyNumberFormat="0" applyFont="0" applyAlignment="0" applyProtection="0">
      <alignment vertical="center"/>
    </xf>
  </cellStyleXfs>
  <cellXfs count="30">
    <xf numFmtId="0" fontId="0" fillId="0" borderId="0" xfId="0"/>
    <xf numFmtId="0" fontId="0" fillId="0" borderId="1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Continuous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centerContinuous" vertical="center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333375</xdr:rowOff>
    </xdr:from>
    <xdr:to>
      <xdr:col>1</xdr:col>
      <xdr:colOff>819150</xdr:colOff>
      <xdr:row>4</xdr:row>
      <xdr:rowOff>333375</xdr:rowOff>
    </xdr:to>
    <xdr:sp macro="" textlink="">
      <xdr:nvSpPr>
        <xdr:cNvPr id="3091" name="Line 2"/>
        <xdr:cNvSpPr>
          <a:spLocks noChangeShapeType="1"/>
        </xdr:cNvSpPr>
      </xdr:nvSpPr>
      <xdr:spPr bwMode="auto">
        <a:xfrm>
          <a:off x="0" y="676275"/>
          <a:ext cx="819150" cy="685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tabSelected="1" topLeftCell="A18" zoomScaleNormal="100" zoomScaleSheetLayoutView="100" workbookViewId="0">
      <selection activeCell="A3" sqref="A3:J33"/>
    </sheetView>
  </sheetViews>
  <sheetFormatPr defaultRowHeight="14.25" x14ac:dyDescent="0.15"/>
  <cols>
    <col min="1" max="2" width="10.875" style="3" customWidth="1"/>
    <col min="3" max="9" width="9.875" style="3" customWidth="1"/>
    <col min="10" max="10" width="11.875" style="3" customWidth="1"/>
    <col min="11" max="16384" width="9" style="3"/>
  </cols>
  <sheetData>
    <row r="1" spans="2:9" ht="27" customHeight="1" x14ac:dyDescent="0.15">
      <c r="B1" s="2" t="s">
        <v>44</v>
      </c>
    </row>
    <row r="2" spans="2:9" ht="27" customHeight="1" x14ac:dyDescent="0.15">
      <c r="B2" s="2"/>
    </row>
    <row r="3" spans="2:9" ht="16.5" customHeight="1" x14ac:dyDescent="0.15">
      <c r="B3" s="1" t="s">
        <v>18</v>
      </c>
      <c r="C3" s="1"/>
      <c r="D3" s="1"/>
      <c r="E3" s="1"/>
      <c r="F3" s="1"/>
      <c r="G3" s="1"/>
      <c r="H3" s="1"/>
      <c r="I3" s="4" t="s">
        <v>5</v>
      </c>
    </row>
    <row r="4" spans="2:9" ht="27" customHeight="1" x14ac:dyDescent="0.15">
      <c r="B4" s="7" t="s">
        <v>15</v>
      </c>
      <c r="C4" s="5" t="s">
        <v>17</v>
      </c>
      <c r="D4" s="8"/>
      <c r="E4" s="8"/>
      <c r="F4" s="9" t="s">
        <v>1</v>
      </c>
      <c r="G4" s="10" t="s">
        <v>23</v>
      </c>
      <c r="H4" s="28" t="s">
        <v>3</v>
      </c>
      <c r="I4" s="10" t="s">
        <v>2</v>
      </c>
    </row>
    <row r="5" spans="2:9" ht="27" customHeight="1" x14ac:dyDescent="0.15">
      <c r="B5" s="11" t="s">
        <v>41</v>
      </c>
      <c r="C5" s="12" t="s">
        <v>20</v>
      </c>
      <c r="D5" s="6" t="s">
        <v>21</v>
      </c>
      <c r="E5" s="13" t="s">
        <v>22</v>
      </c>
      <c r="F5" s="14" t="s">
        <v>4</v>
      </c>
      <c r="G5" s="15" t="s">
        <v>24</v>
      </c>
      <c r="H5" s="29"/>
      <c r="I5" s="16" t="s">
        <v>16</v>
      </c>
    </row>
    <row r="6" spans="2:9" ht="27" customHeight="1" x14ac:dyDescent="0.15">
      <c r="B6" s="17" t="s">
        <v>38</v>
      </c>
      <c r="C6" s="18">
        <v>48494</v>
      </c>
      <c r="D6" s="19">
        <v>24833</v>
      </c>
      <c r="E6" s="19">
        <v>23661</v>
      </c>
      <c r="F6" s="20">
        <v>556</v>
      </c>
      <c r="G6" s="21">
        <v>105</v>
      </c>
      <c r="H6" s="19">
        <v>14625</v>
      </c>
      <c r="I6" s="21">
        <v>351.9</v>
      </c>
    </row>
    <row r="7" spans="2:9" ht="27" customHeight="1" x14ac:dyDescent="0.15">
      <c r="B7" s="17" t="s">
        <v>6</v>
      </c>
      <c r="C7" s="18">
        <v>49087</v>
      </c>
      <c r="D7" s="19">
        <v>25192</v>
      </c>
      <c r="E7" s="19">
        <v>23895</v>
      </c>
      <c r="F7" s="20">
        <v>593</v>
      </c>
      <c r="G7" s="21">
        <v>105.4</v>
      </c>
      <c r="H7" s="19">
        <v>15076</v>
      </c>
      <c r="I7" s="21">
        <v>356.2</v>
      </c>
    </row>
    <row r="8" spans="2:9" ht="27" customHeight="1" x14ac:dyDescent="0.15">
      <c r="B8" s="17" t="s">
        <v>7</v>
      </c>
      <c r="C8" s="18">
        <v>49577</v>
      </c>
      <c r="D8" s="19">
        <v>25464</v>
      </c>
      <c r="E8" s="19">
        <v>24113</v>
      </c>
      <c r="F8" s="20">
        <v>490</v>
      </c>
      <c r="G8" s="21">
        <v>105.6</v>
      </c>
      <c r="H8" s="19">
        <v>15437</v>
      </c>
      <c r="I8" s="21">
        <v>359.7</v>
      </c>
    </row>
    <row r="9" spans="2:9" ht="27" customHeight="1" x14ac:dyDescent="0.15">
      <c r="B9" s="17" t="s">
        <v>8</v>
      </c>
      <c r="C9" s="18">
        <v>49743</v>
      </c>
      <c r="D9" s="19">
        <v>25467</v>
      </c>
      <c r="E9" s="19">
        <v>24276</v>
      </c>
      <c r="F9" s="20">
        <v>166</v>
      </c>
      <c r="G9" s="21">
        <v>104.9</v>
      </c>
      <c r="H9" s="19">
        <v>15602</v>
      </c>
      <c r="I9" s="21">
        <v>354.4</v>
      </c>
    </row>
    <row r="10" spans="2:9" ht="27" customHeight="1" x14ac:dyDescent="0.15">
      <c r="B10" s="17" t="s">
        <v>9</v>
      </c>
      <c r="C10" s="18">
        <v>49981</v>
      </c>
      <c r="D10" s="19">
        <v>25567</v>
      </c>
      <c r="E10" s="19">
        <v>24414</v>
      </c>
      <c r="F10" s="20">
        <v>238</v>
      </c>
      <c r="G10" s="21">
        <v>104.7</v>
      </c>
      <c r="H10" s="19">
        <v>15868</v>
      </c>
      <c r="I10" s="21">
        <v>356.1</v>
      </c>
    </row>
    <row r="11" spans="2:9" ht="27" customHeight="1" x14ac:dyDescent="0.15">
      <c r="B11" s="17" t="s">
        <v>10</v>
      </c>
      <c r="C11" s="18">
        <v>49726</v>
      </c>
      <c r="D11" s="19">
        <v>25379</v>
      </c>
      <c r="E11" s="19">
        <v>24347</v>
      </c>
      <c r="F11" s="20">
        <v>-255</v>
      </c>
      <c r="G11" s="21">
        <v>104.2</v>
      </c>
      <c r="H11" s="19">
        <v>15867</v>
      </c>
      <c r="I11" s="21">
        <v>354.3</v>
      </c>
    </row>
    <row r="12" spans="2:9" ht="27" customHeight="1" x14ac:dyDescent="0.15">
      <c r="B12" s="17" t="s">
        <v>11</v>
      </c>
      <c r="C12" s="18">
        <v>49895</v>
      </c>
      <c r="D12" s="19">
        <v>25488</v>
      </c>
      <c r="E12" s="19">
        <v>24407</v>
      </c>
      <c r="F12" s="20">
        <v>169</v>
      </c>
      <c r="G12" s="21">
        <v>104.4</v>
      </c>
      <c r="H12" s="19">
        <v>16017</v>
      </c>
      <c r="I12" s="21">
        <v>355.5</v>
      </c>
    </row>
    <row r="13" spans="2:9" ht="27" customHeight="1" x14ac:dyDescent="0.15">
      <c r="B13" s="17" t="s">
        <v>12</v>
      </c>
      <c r="C13" s="18">
        <v>49955</v>
      </c>
      <c r="D13" s="19">
        <v>25395</v>
      </c>
      <c r="E13" s="19">
        <v>24560</v>
      </c>
      <c r="F13" s="20">
        <v>60</v>
      </c>
      <c r="G13" s="21">
        <v>103.4</v>
      </c>
      <c r="H13" s="19">
        <v>16182</v>
      </c>
      <c r="I13" s="21">
        <v>355.8</v>
      </c>
    </row>
    <row r="14" spans="2:9" ht="27" customHeight="1" x14ac:dyDescent="0.15">
      <c r="B14" s="17" t="s">
        <v>0</v>
      </c>
      <c r="C14" s="18">
        <v>50578</v>
      </c>
      <c r="D14" s="19">
        <v>25660</v>
      </c>
      <c r="E14" s="19">
        <v>24918</v>
      </c>
      <c r="F14" s="20">
        <v>623</v>
      </c>
      <c r="G14" s="21">
        <v>103</v>
      </c>
      <c r="H14" s="19">
        <v>16543</v>
      </c>
      <c r="I14" s="21">
        <v>360.3</v>
      </c>
    </row>
    <row r="15" spans="2:9" ht="27" customHeight="1" x14ac:dyDescent="0.15">
      <c r="B15" s="17" t="s">
        <v>13</v>
      </c>
      <c r="C15" s="18">
        <v>51193</v>
      </c>
      <c r="D15" s="19">
        <v>25949</v>
      </c>
      <c r="E15" s="19">
        <v>25244</v>
      </c>
      <c r="F15" s="20">
        <v>615</v>
      </c>
      <c r="G15" s="21">
        <v>102.8</v>
      </c>
      <c r="H15" s="19">
        <v>17040</v>
      </c>
      <c r="I15" s="21">
        <v>364.7</v>
      </c>
    </row>
    <row r="16" spans="2:9" ht="27" customHeight="1" x14ac:dyDescent="0.15">
      <c r="B16" s="17" t="s">
        <v>14</v>
      </c>
      <c r="C16" s="18">
        <v>52017</v>
      </c>
      <c r="D16" s="19">
        <v>26340</v>
      </c>
      <c r="E16" s="19">
        <v>25677</v>
      </c>
      <c r="F16" s="20">
        <v>824</v>
      </c>
      <c r="G16" s="21">
        <v>102.6</v>
      </c>
      <c r="H16" s="19">
        <v>17592</v>
      </c>
      <c r="I16" s="21">
        <v>370.6</v>
      </c>
    </row>
    <row r="17" spans="2:9" ht="27" customHeight="1" x14ac:dyDescent="0.15">
      <c r="B17" s="17" t="s">
        <v>31</v>
      </c>
      <c r="C17" s="18">
        <v>52368</v>
      </c>
      <c r="D17" s="19">
        <v>26550</v>
      </c>
      <c r="E17" s="19">
        <v>25818</v>
      </c>
      <c r="F17" s="20">
        <v>351</v>
      </c>
      <c r="G17" s="21">
        <v>102.8</v>
      </c>
      <c r="H17" s="19">
        <v>17920</v>
      </c>
      <c r="I17" s="21">
        <v>378.4</v>
      </c>
    </row>
    <row r="18" spans="2:9" ht="27" customHeight="1" x14ac:dyDescent="0.15">
      <c r="B18" s="17" t="s">
        <v>32</v>
      </c>
      <c r="C18" s="18">
        <v>52336</v>
      </c>
      <c r="D18" s="19">
        <v>26537</v>
      </c>
      <c r="E18" s="19">
        <v>25799</v>
      </c>
      <c r="F18" s="20">
        <v>-32</v>
      </c>
      <c r="G18" s="21">
        <v>102.9</v>
      </c>
      <c r="H18" s="19">
        <v>18082</v>
      </c>
      <c r="I18" s="21">
        <v>378.2</v>
      </c>
    </row>
    <row r="19" spans="2:9" ht="27" customHeight="1" x14ac:dyDescent="0.15">
      <c r="B19" s="17" t="s">
        <v>33</v>
      </c>
      <c r="C19" s="18">
        <v>52430</v>
      </c>
      <c r="D19" s="19">
        <v>26525</v>
      </c>
      <c r="E19" s="19">
        <v>25905</v>
      </c>
      <c r="F19" s="20">
        <v>94</v>
      </c>
      <c r="G19" s="21">
        <v>102.4</v>
      </c>
      <c r="H19" s="19">
        <v>18288</v>
      </c>
      <c r="I19" s="21">
        <v>378.9</v>
      </c>
    </row>
    <row r="20" spans="2:9" ht="27" customHeight="1" x14ac:dyDescent="0.15">
      <c r="B20" s="17" t="s">
        <v>34</v>
      </c>
      <c r="C20" s="18">
        <v>52614</v>
      </c>
      <c r="D20" s="19">
        <v>26649</v>
      </c>
      <c r="E20" s="19">
        <v>25965</v>
      </c>
      <c r="F20" s="20">
        <v>184</v>
      </c>
      <c r="G20" s="21">
        <v>102.6</v>
      </c>
      <c r="H20" s="19">
        <v>18615</v>
      </c>
      <c r="I20" s="21">
        <v>380.2</v>
      </c>
    </row>
    <row r="21" spans="2:9" ht="27" customHeight="1" x14ac:dyDescent="0.15">
      <c r="B21" s="17" t="s">
        <v>25</v>
      </c>
      <c r="C21" s="18">
        <v>52625</v>
      </c>
      <c r="D21" s="19">
        <v>26772</v>
      </c>
      <c r="E21" s="19">
        <v>25853</v>
      </c>
      <c r="F21" s="20">
        <v>11</v>
      </c>
      <c r="G21" s="21">
        <v>103.6</v>
      </c>
      <c r="H21" s="19">
        <v>18967</v>
      </c>
      <c r="I21" s="21">
        <v>380.3</v>
      </c>
    </row>
    <row r="22" spans="2:9" ht="27" customHeight="1" x14ac:dyDescent="0.15">
      <c r="B22" s="17" t="s">
        <v>26</v>
      </c>
      <c r="C22" s="18">
        <v>52439</v>
      </c>
      <c r="D22" s="19">
        <v>26750</v>
      </c>
      <c r="E22" s="19">
        <v>25689</v>
      </c>
      <c r="F22" s="20">
        <v>-186</v>
      </c>
      <c r="G22" s="21">
        <v>104.1</v>
      </c>
      <c r="H22" s="19">
        <v>19270</v>
      </c>
      <c r="I22" s="21">
        <v>378.9</v>
      </c>
    </row>
    <row r="23" spans="2:9" ht="27" customHeight="1" x14ac:dyDescent="0.15">
      <c r="B23" s="17" t="s">
        <v>27</v>
      </c>
      <c r="C23" s="18">
        <v>53048</v>
      </c>
      <c r="D23" s="19">
        <v>27094</v>
      </c>
      <c r="E23" s="19">
        <v>25954</v>
      </c>
      <c r="F23" s="20">
        <v>609</v>
      </c>
      <c r="G23" s="21">
        <v>104.4</v>
      </c>
      <c r="H23" s="19">
        <v>19807</v>
      </c>
      <c r="I23" s="21">
        <v>383.3</v>
      </c>
    </row>
    <row r="24" spans="2:9" ht="27" customHeight="1" x14ac:dyDescent="0.15">
      <c r="B24" s="17" t="s">
        <v>28</v>
      </c>
      <c r="C24" s="18">
        <v>53267</v>
      </c>
      <c r="D24" s="19">
        <v>27232</v>
      </c>
      <c r="E24" s="19">
        <v>26035</v>
      </c>
      <c r="F24" s="20">
        <v>219</v>
      </c>
      <c r="G24" s="21">
        <v>104.6</v>
      </c>
      <c r="H24" s="19">
        <v>20181</v>
      </c>
      <c r="I24" s="21">
        <v>384.9</v>
      </c>
    </row>
    <row r="25" spans="2:9" ht="27" customHeight="1" x14ac:dyDescent="0.15">
      <c r="B25" s="17" t="s">
        <v>29</v>
      </c>
      <c r="C25" s="18">
        <v>53350</v>
      </c>
      <c r="D25" s="19">
        <v>27304</v>
      </c>
      <c r="E25" s="19">
        <v>26046</v>
      </c>
      <c r="F25" s="20">
        <v>83</v>
      </c>
      <c r="G25" s="21">
        <v>104.8</v>
      </c>
      <c r="H25" s="19">
        <v>20448</v>
      </c>
      <c r="I25" s="21">
        <v>385.5</v>
      </c>
    </row>
    <row r="26" spans="2:9" ht="27" customHeight="1" x14ac:dyDescent="0.15">
      <c r="B26" s="17" t="s">
        <v>30</v>
      </c>
      <c r="C26" s="18">
        <v>53656</v>
      </c>
      <c r="D26" s="19">
        <v>27445</v>
      </c>
      <c r="E26" s="19">
        <v>26211</v>
      </c>
      <c r="F26" s="20">
        <v>306</v>
      </c>
      <c r="G26" s="21">
        <v>104.7</v>
      </c>
      <c r="H26" s="19">
        <v>20647</v>
      </c>
      <c r="I26" s="21">
        <v>387.7</v>
      </c>
    </row>
    <row r="27" spans="2:9" ht="27" customHeight="1" x14ac:dyDescent="0.15">
      <c r="B27" s="17" t="s">
        <v>35</v>
      </c>
      <c r="C27" s="18">
        <v>53395</v>
      </c>
      <c r="D27" s="19">
        <v>27292</v>
      </c>
      <c r="E27" s="19">
        <v>26103</v>
      </c>
      <c r="F27" s="20">
        <v>-261</v>
      </c>
      <c r="G27" s="21">
        <v>104.6</v>
      </c>
      <c r="H27" s="19">
        <v>20625</v>
      </c>
      <c r="I27" s="21">
        <v>386.4</v>
      </c>
    </row>
    <row r="28" spans="2:9" ht="27" customHeight="1" x14ac:dyDescent="0.15">
      <c r="B28" s="17" t="s">
        <v>36</v>
      </c>
      <c r="C28" s="18">
        <v>53320</v>
      </c>
      <c r="D28" s="19">
        <v>27265</v>
      </c>
      <c r="E28" s="19">
        <v>26055</v>
      </c>
      <c r="F28" s="20">
        <v>-75</v>
      </c>
      <c r="G28" s="21">
        <v>104.6</v>
      </c>
      <c r="H28" s="19">
        <v>20744</v>
      </c>
      <c r="I28" s="21">
        <v>385.9</v>
      </c>
    </row>
    <row r="29" spans="2:9" ht="27" customHeight="1" x14ac:dyDescent="0.15">
      <c r="B29" s="17" t="s">
        <v>39</v>
      </c>
      <c r="C29" s="18">
        <v>53814</v>
      </c>
      <c r="D29" s="19">
        <v>27460</v>
      </c>
      <c r="E29" s="19">
        <v>26354</v>
      </c>
      <c r="F29" s="20">
        <f t="shared" ref="F29" si="0">C29-C28</f>
        <v>494</v>
      </c>
      <c r="G29" s="21">
        <f>ROUND(D29/E29*100,1)</f>
        <v>104.2</v>
      </c>
      <c r="H29" s="19">
        <v>21149</v>
      </c>
      <c r="I29" s="21">
        <f>C29/138.17</f>
        <v>389.47673156256786</v>
      </c>
    </row>
    <row r="30" spans="2:9" ht="27" customHeight="1" x14ac:dyDescent="0.15">
      <c r="B30" s="17" t="s">
        <v>40</v>
      </c>
      <c r="C30" s="18">
        <v>53582</v>
      </c>
      <c r="D30" s="19">
        <v>27333</v>
      </c>
      <c r="E30" s="19">
        <v>26249</v>
      </c>
      <c r="F30" s="20">
        <f>C30-C29</f>
        <v>-232</v>
      </c>
      <c r="G30" s="21">
        <f>ROUND(D30/E30*100,1)</f>
        <v>104.1</v>
      </c>
      <c r="H30" s="19">
        <v>21314</v>
      </c>
      <c r="I30" s="21">
        <f>C30/138.17</f>
        <v>387.79764058768188</v>
      </c>
    </row>
    <row r="31" spans="2:9" ht="27" customHeight="1" x14ac:dyDescent="0.15">
      <c r="B31" s="17" t="s">
        <v>42</v>
      </c>
      <c r="C31" s="18">
        <v>53078</v>
      </c>
      <c r="D31" s="19">
        <v>27020</v>
      </c>
      <c r="E31" s="19">
        <v>26058</v>
      </c>
      <c r="F31" s="20">
        <v>-504</v>
      </c>
      <c r="G31" s="21">
        <v>103.7</v>
      </c>
      <c r="H31" s="19">
        <v>21291</v>
      </c>
      <c r="I31" s="21">
        <v>384.28902403706923</v>
      </c>
    </row>
    <row r="32" spans="2:9" ht="27" customHeight="1" x14ac:dyDescent="0.15">
      <c r="B32" s="27" t="s">
        <v>43</v>
      </c>
      <c r="C32" s="22">
        <v>52824</v>
      </c>
      <c r="D32" s="23">
        <v>26898</v>
      </c>
      <c r="E32" s="23">
        <v>25926</v>
      </c>
      <c r="F32" s="24">
        <v>-254</v>
      </c>
      <c r="G32" s="25">
        <v>103.7</v>
      </c>
      <c r="H32" s="23">
        <v>21456</v>
      </c>
      <c r="I32" s="25">
        <v>382.45004344048652</v>
      </c>
    </row>
    <row r="33" spans="2:9" ht="27" customHeight="1" x14ac:dyDescent="0.15">
      <c r="B33" s="3" t="s">
        <v>19</v>
      </c>
      <c r="I33" s="26" t="s">
        <v>37</v>
      </c>
    </row>
  </sheetData>
  <mergeCells count="1">
    <mergeCell ref="H4:H5"/>
  </mergeCells>
  <phoneticPr fontId="2"/>
  <pageMargins left="0.78740157480314965" right="0.78740157480314965" top="0.59055118110236227" bottom="0.59055118110236227" header="0.51181102362204722" footer="0.51181102362204722"/>
  <pageSetup paperSize="9" scale="91" orientation="portrait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住民登録人口及び世帯の推移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2015-03-11T02:42:45Z</cp:lastPrinted>
  <dcterms:created xsi:type="dcterms:W3CDTF">2009-09-03T05:19:08Z</dcterms:created>
  <dcterms:modified xsi:type="dcterms:W3CDTF">2017-05-24T09:48:07Z</dcterms:modified>
</cp:coreProperties>
</file>